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2022\"/>
    </mc:Choice>
  </mc:AlternateContent>
  <xr:revisionPtr revIDLastSave="0" documentId="13_ncr:1_{7DCBB045-5251-4FAA-B9C5-E9DC51CA014A}" xr6:coauthVersionLast="47" xr6:coauthVersionMax="47" xr10:uidLastSave="{00000000-0000-0000-0000-000000000000}"/>
  <bookViews>
    <workbookView xWindow="3120" yWindow="3120" windowWidth="15390" windowHeight="11325" activeTab="4" xr2:uid="{3EA86C16-A0CC-47B4-9DC2-1C7FE1E8F6AA}"/>
  </bookViews>
  <sheets>
    <sheet name="BS U13" sheetId="1" r:id="rId1"/>
    <sheet name="GS U13" sheetId="2" r:id="rId2"/>
    <sheet name="BD U13" sheetId="3" r:id="rId3"/>
    <sheet name="GD U13" sheetId="5" r:id="rId4"/>
    <sheet name="XD U13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6" i="5"/>
  <c r="E11" i="5"/>
  <c r="E10" i="5"/>
  <c r="E9" i="5"/>
  <c r="E7" i="5"/>
  <c r="E5" i="5"/>
  <c r="E4" i="5"/>
  <c r="F11" i="3"/>
  <c r="F8" i="3"/>
  <c r="F5" i="3"/>
  <c r="F19" i="3"/>
  <c r="F18" i="3"/>
  <c r="F17" i="3"/>
  <c r="F16" i="3"/>
  <c r="F15" i="3"/>
  <c r="F14" i="3"/>
  <c r="F13" i="3"/>
  <c r="F12" i="3"/>
  <c r="F10" i="3"/>
  <c r="F9" i="3"/>
  <c r="F7" i="3"/>
  <c r="F6" i="3"/>
  <c r="F4" i="3"/>
  <c r="F23" i="4"/>
  <c r="F10" i="4"/>
  <c r="F22" i="4"/>
  <c r="F21" i="4"/>
  <c r="F20" i="4"/>
  <c r="F19" i="4"/>
  <c r="F18" i="4"/>
  <c r="F17" i="4"/>
  <c r="F16" i="4"/>
  <c r="F15" i="4"/>
  <c r="F14" i="4"/>
  <c r="F13" i="4"/>
  <c r="F12" i="4"/>
  <c r="F11" i="4"/>
  <c r="F5" i="4"/>
  <c r="F9" i="4"/>
  <c r="F8" i="4"/>
  <c r="F7" i="4"/>
  <c r="F6" i="4"/>
  <c r="F4" i="4"/>
  <c r="F22" i="2"/>
  <c r="F21" i="2"/>
  <c r="F20" i="2"/>
  <c r="F11" i="2"/>
  <c r="F10" i="2"/>
  <c r="F4" i="2"/>
  <c r="F7" i="2"/>
  <c r="F19" i="2"/>
  <c r="F18" i="2"/>
  <c r="F17" i="2"/>
  <c r="F5" i="2"/>
  <c r="F9" i="2"/>
  <c r="F13" i="2"/>
  <c r="F8" i="2"/>
  <c r="F12" i="2"/>
  <c r="F6" i="2"/>
  <c r="F16" i="2"/>
  <c r="F14" i="2"/>
  <c r="F34" i="1"/>
  <c r="F12" i="1"/>
  <c r="F23" i="1"/>
  <c r="F33" i="1"/>
  <c r="F32" i="1"/>
  <c r="F16" i="1"/>
  <c r="F14" i="1"/>
  <c r="F5" i="1"/>
  <c r="F31" i="1"/>
  <c r="F6" i="1"/>
  <c r="F4" i="1"/>
  <c r="F13" i="1"/>
  <c r="F30" i="1"/>
  <c r="F29" i="1"/>
  <c r="F20" i="1"/>
  <c r="F28" i="1"/>
  <c r="F27" i="1"/>
  <c r="F25" i="1"/>
  <c r="F18" i="1"/>
  <c r="F8" i="1"/>
  <c r="F17" i="1"/>
  <c r="F24" i="1"/>
  <c r="F9" i="1"/>
  <c r="F15" i="1"/>
  <c r="F10" i="1"/>
  <c r="F11" i="1"/>
</calcChain>
</file>

<file path=xl/sharedStrings.xml><?xml version="1.0" encoding="utf-8"?>
<sst xmlns="http://schemas.openxmlformats.org/spreadsheetml/2006/main" count="134" uniqueCount="108">
  <si>
    <t>Rank</t>
  </si>
  <si>
    <t>Deportista</t>
  </si>
  <si>
    <t>Armenia 2022</t>
  </si>
  <si>
    <t>Ranking Nacional BS Sub 13</t>
  </si>
  <si>
    <t>Martin Chacon</t>
  </si>
  <si>
    <t>Diandre Cordoba</t>
  </si>
  <si>
    <t>Jhonatan Hernandez</t>
  </si>
  <si>
    <t>Luis Fernando Lopez</t>
  </si>
  <si>
    <t>Efrain Mantilla</t>
  </si>
  <si>
    <t>Javier Muñoz</t>
  </si>
  <si>
    <t>Juan Felipe Sanchez</t>
  </si>
  <si>
    <t>Maikel Adrian Sanchez</t>
  </si>
  <si>
    <t>Juan Manuel Serna</t>
  </si>
  <si>
    <t>Diego Soto</t>
  </si>
  <si>
    <t>Anderson Torres</t>
  </si>
  <si>
    <t>Juan Nicolas Uscategui</t>
  </si>
  <si>
    <t>Ranking Nacional GS Sub 13</t>
  </si>
  <si>
    <t>Fiorella Blanco</t>
  </si>
  <si>
    <t>Sofia Castaño</t>
  </si>
  <si>
    <t>Ainnara Correa</t>
  </si>
  <si>
    <t>Nicol Dahiana Escobar</t>
  </si>
  <si>
    <t>Isabel Franco</t>
  </si>
  <si>
    <t>Valeria Suarez</t>
  </si>
  <si>
    <t>Hilary Valencia</t>
  </si>
  <si>
    <t>Martin Chacon/Javier Muñoz</t>
  </si>
  <si>
    <t>Jhonatan Hernandez/Maikel Adrian Sanchez</t>
  </si>
  <si>
    <t>Luis Fernando Lopez/Juan Manuel Serna</t>
  </si>
  <si>
    <t>Efrain Mantilla/Jeronimo Mantilla</t>
  </si>
  <si>
    <t>Diego Soto/Anderson Torres</t>
  </si>
  <si>
    <t>Diandre Cordoba/Fiorella Blanco</t>
  </si>
  <si>
    <t>Santiago Gutierrez/Sofia Castaño</t>
  </si>
  <si>
    <t>Luis Fernando Lopez/Hilary Valencia</t>
  </si>
  <si>
    <t>Efrain Mantilla/Elizabeth Hernandez</t>
  </si>
  <si>
    <t>Juan Felipe Sanchez/Nicol Dahiana Escobar</t>
  </si>
  <si>
    <t>Juan Manuel Serna/Valeria Suarez</t>
  </si>
  <si>
    <t>Anderson Torres/Isabel Franco</t>
  </si>
  <si>
    <t>Ranking Nacional XD Sub 13</t>
  </si>
  <si>
    <t>Ranking Nacional BD Sub 13</t>
  </si>
  <si>
    <t>Sergio Acevedo Rendon</t>
  </si>
  <si>
    <t>Jeronimo Alzate Parra</t>
  </si>
  <si>
    <t>Dylan Arango Morales</t>
  </si>
  <si>
    <t>Jeronimo Arboleda</t>
  </si>
  <si>
    <t>Samuel Camilo Ariza Vargas</t>
  </si>
  <si>
    <t xml:space="preserve"> </t>
  </si>
  <si>
    <t>Carlos Daniel Gamboa</t>
  </si>
  <si>
    <t>Josue Gonzales Correa</t>
  </si>
  <si>
    <t>Matias Gonzalez Gil</t>
  </si>
  <si>
    <t>Emmanuel Herrera</t>
  </si>
  <si>
    <t>Santiago Holguin Galeano</t>
  </si>
  <si>
    <t>Juan Sebastian Pedroza</t>
  </si>
  <si>
    <t>Jefry Camilo Potes Valencia</t>
  </si>
  <si>
    <t>Fabian Jeronimo Salazar Lozada</t>
  </si>
  <si>
    <t>Jeronimo Sanchez Dias</t>
  </si>
  <si>
    <t>Sebastian Zapata Tamayo</t>
  </si>
  <si>
    <t>Daniel Camilo Zubieta Guerra</t>
  </si>
  <si>
    <t>Miguel Angel Zuluaga Cardona</t>
  </si>
  <si>
    <t>Santa Rosa 2022</t>
  </si>
  <si>
    <t>Total</t>
  </si>
  <si>
    <t>Samara Agudelo Moreno</t>
  </si>
  <si>
    <t>Juliana Alvarez Garcia</t>
  </si>
  <si>
    <t>Salome Arboleda Berrio</t>
  </si>
  <si>
    <t>Erica Bueno Perez</t>
  </si>
  <si>
    <t>Saray Cardenas Martinez</t>
  </si>
  <si>
    <t>Karen Liseth Garcia</t>
  </si>
  <si>
    <t>Hellen Perez Pineda</t>
  </si>
  <si>
    <t>Jeronimo Alzate Parra / Salome Arboleda Berrio</t>
  </si>
  <si>
    <t>Juan Jose Duque Perez / Erica Bueno Perez</t>
  </si>
  <si>
    <t>Carlos Daniel Gamboa / Karen Liseth Garcia</t>
  </si>
  <si>
    <t>Emmanuel Herrera / Nicol Dahiana Escobar</t>
  </si>
  <si>
    <t>Juan Sebastian Pedroza / Juliana Alvarez Garcia</t>
  </si>
  <si>
    <t>Mateo Quintero Berrio / Sofia Castaño Bedoya</t>
  </si>
  <si>
    <t>Sebastian Zapata Tamayo / Hellen Perez Pineda</t>
  </si>
  <si>
    <t>Fabian Salazar Lozada / Saray Cardenas Martinez</t>
  </si>
  <si>
    <t>Jefry Potes Valencia / Samara Agudelo Moreno</t>
  </si>
  <si>
    <t>Santa rosa 2022</t>
  </si>
  <si>
    <t>Sergio Acevedo Rendon / Dylan Arango Morales</t>
  </si>
  <si>
    <t>Samuel Camilo Ariza Vargas / Daniel Camilo Zubieta Guerra</t>
  </si>
  <si>
    <t>Martin Chacon / Efrain Mantilla Navas</t>
  </si>
  <si>
    <t>Carlos Daniel Gamboa / Maikel Adrian Sanchez</t>
  </si>
  <si>
    <t>Josue Gonzales Correa / Miguel Angel Zuluaga Cardona</t>
  </si>
  <si>
    <t>Santiago Holguin Galeano / Juan Sebastian Pedroza</t>
  </si>
  <si>
    <t>Jefry Camilo Potes Valencia / Fabian Jeronimo Salazar Lozada</t>
  </si>
  <si>
    <t>Jeronimo Sanchez Dias / Lukas Gabriel Seña Bayona</t>
  </si>
  <si>
    <t>Ranking Nacional GD Sub 13</t>
  </si>
  <si>
    <t>Angie Daniela Arbelaez / Lucia Barrios Fernandez</t>
  </si>
  <si>
    <t>Salome Arboleda Berrio / Karen Liseth Garcia</t>
  </si>
  <si>
    <t>Erica Bueno Perez / Sofia Castaño Bedoya</t>
  </si>
  <si>
    <t>Saray Cardenas Martinez / Hilary Valencia Tabares</t>
  </si>
  <si>
    <t>Nicol Dahiana Escobar / Valeria Suarez Arias</t>
  </si>
  <si>
    <t>Antonia Giraldo Morales / Elizabeth Hernandez</t>
  </si>
  <si>
    <t>Cartagena 2022</t>
  </si>
  <si>
    <t>Diego Yesid Sanchez</t>
  </si>
  <si>
    <t>Juan Velasquez</t>
  </si>
  <si>
    <t>Cartegena 2022</t>
  </si>
  <si>
    <t>Laura Cañon</t>
  </si>
  <si>
    <t>Mariana Marin</t>
  </si>
  <si>
    <t>Maria Isabel Monterosa</t>
  </si>
  <si>
    <t>Sofia Muñoz</t>
  </si>
  <si>
    <t>Riahana Redondo</t>
  </si>
  <si>
    <t>Carlos Daniel Gamboa / Maria Isabel Monterrosa</t>
  </si>
  <si>
    <t>Diego Sanchez / Laura cañon</t>
  </si>
  <si>
    <t>Diego Soto / Mariana Marin</t>
  </si>
  <si>
    <t>Juan Velazquez / Riahana Redondo</t>
  </si>
  <si>
    <t>Carlos Daniel Gamboa / Diego Soto</t>
  </si>
  <si>
    <t>Juan sanchez / Juan Uscategui</t>
  </si>
  <si>
    <t>Juan torres / Juan Velasquez</t>
  </si>
  <si>
    <t>Laura Cañon / Mariana Marin</t>
  </si>
  <si>
    <t>Maria Monterrosa / Sofia 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</si>
</sst>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981F-719A-4455-8386-8FD44A24EB31}">
  <dimension ref="A1:G34"/>
  <sheetViews>
    <sheetView workbookViewId="0">
      <selection activeCell="B8" sqref="B8"/>
    </sheetView>
  </sheetViews>
  <sheetFormatPr defaultRowHeight="15" x14ac:dyDescent="0.25"/>
  <cols>
    <col min="2" max="2" width="27.140625" customWidth="1"/>
    <col min="3" max="3" width="13.28515625" customWidth="1"/>
    <col min="4" max="5" width="16" customWidth="1"/>
  </cols>
  <sheetData>
    <row r="1" spans="1:7" x14ac:dyDescent="0.25">
      <c r="A1" s="1" t="s">
        <v>3</v>
      </c>
    </row>
    <row r="3" spans="1:7" x14ac:dyDescent="0.25">
      <c r="A3" t="s">
        <v>0</v>
      </c>
      <c r="B3" s="2" t="s">
        <v>1</v>
      </c>
      <c r="C3" t="s">
        <v>2</v>
      </c>
      <c r="D3" t="s">
        <v>56</v>
      </c>
      <c r="E3" t="s">
        <v>90</v>
      </c>
      <c r="F3" t="s">
        <v>57</v>
      </c>
    </row>
    <row r="4" spans="1:7" x14ac:dyDescent="0.25">
      <c r="A4">
        <v>1</v>
      </c>
      <c r="B4" s="4" t="s">
        <v>12</v>
      </c>
      <c r="C4">
        <v>2600</v>
      </c>
      <c r="D4">
        <v>1990</v>
      </c>
      <c r="E4">
        <v>2600</v>
      </c>
      <c r="F4">
        <f>+C4+D4+E4</f>
        <v>7190</v>
      </c>
      <c r="G4" s="3"/>
    </row>
    <row r="5" spans="1:7" x14ac:dyDescent="0.25">
      <c r="A5">
        <v>2</v>
      </c>
      <c r="B5" s="4" t="s">
        <v>7</v>
      </c>
      <c r="C5">
        <v>1990</v>
      </c>
      <c r="D5">
        <v>1990</v>
      </c>
      <c r="F5">
        <f>+C5+D5+E5</f>
        <v>3980</v>
      </c>
      <c r="G5" s="3"/>
    </row>
    <row r="6" spans="1:7" x14ac:dyDescent="0.25">
      <c r="A6">
        <v>3</v>
      </c>
      <c r="B6" s="4" t="s">
        <v>15</v>
      </c>
      <c r="C6">
        <v>1580</v>
      </c>
      <c r="E6">
        <v>2250</v>
      </c>
      <c r="F6">
        <f>+C6+D6+E6</f>
        <v>3830</v>
      </c>
      <c r="G6" s="3"/>
    </row>
    <row r="7" spans="1:7" x14ac:dyDescent="0.25">
      <c r="A7">
        <v>4</v>
      </c>
      <c r="B7" t="s">
        <v>53</v>
      </c>
      <c r="C7" t="s">
        <v>43</v>
      </c>
      <c r="D7">
        <v>2600</v>
      </c>
      <c r="F7">
        <v>2600</v>
      </c>
      <c r="G7" s="3"/>
    </row>
    <row r="8" spans="1:7" x14ac:dyDescent="0.25">
      <c r="A8">
        <v>5</v>
      </c>
      <c r="B8" s="4" t="s">
        <v>8</v>
      </c>
      <c r="C8">
        <v>20</v>
      </c>
      <c r="D8">
        <v>2250</v>
      </c>
      <c r="F8">
        <f t="shared" ref="F8:F18" si="0">+C8+D8+E8</f>
        <v>2270</v>
      </c>
      <c r="G8" s="3"/>
    </row>
    <row r="9" spans="1:7" x14ac:dyDescent="0.25">
      <c r="A9">
        <v>6</v>
      </c>
      <c r="B9" s="4" t="s">
        <v>5</v>
      </c>
      <c r="C9">
        <v>2250</v>
      </c>
      <c r="F9">
        <f t="shared" si="0"/>
        <v>2250</v>
      </c>
      <c r="G9" s="3"/>
    </row>
    <row r="10" spans="1:7" x14ac:dyDescent="0.25">
      <c r="A10">
        <v>7</v>
      </c>
      <c r="B10" t="s">
        <v>44</v>
      </c>
      <c r="D10">
        <v>20</v>
      </c>
      <c r="E10">
        <v>1990</v>
      </c>
      <c r="F10">
        <f t="shared" si="0"/>
        <v>2010</v>
      </c>
      <c r="G10" s="3"/>
    </row>
    <row r="11" spans="1:7" x14ac:dyDescent="0.25">
      <c r="A11">
        <v>9</v>
      </c>
      <c r="B11" s="4" t="s">
        <v>14</v>
      </c>
      <c r="C11">
        <v>1990</v>
      </c>
      <c r="F11">
        <f t="shared" si="0"/>
        <v>1990</v>
      </c>
      <c r="G11" s="3"/>
    </row>
    <row r="12" spans="1:7" x14ac:dyDescent="0.25">
      <c r="A12">
        <v>9</v>
      </c>
      <c r="B12" t="s">
        <v>91</v>
      </c>
      <c r="E12">
        <v>1990</v>
      </c>
      <c r="F12">
        <f t="shared" si="0"/>
        <v>1990</v>
      </c>
      <c r="G12" s="3"/>
    </row>
    <row r="13" spans="1:7" x14ac:dyDescent="0.25">
      <c r="A13">
        <v>10</v>
      </c>
      <c r="B13" s="4" t="s">
        <v>10</v>
      </c>
      <c r="C13">
        <v>1580</v>
      </c>
      <c r="E13">
        <v>20</v>
      </c>
      <c r="F13">
        <f t="shared" si="0"/>
        <v>1600</v>
      </c>
      <c r="G13" s="3"/>
    </row>
    <row r="14" spans="1:7" x14ac:dyDescent="0.25">
      <c r="A14">
        <v>10</v>
      </c>
      <c r="B14" s="4" t="s">
        <v>11</v>
      </c>
      <c r="C14">
        <v>20</v>
      </c>
      <c r="D14">
        <v>1580</v>
      </c>
      <c r="F14">
        <f t="shared" si="0"/>
        <v>1600</v>
      </c>
      <c r="G14" s="3"/>
    </row>
    <row r="15" spans="1:7" x14ac:dyDescent="0.25">
      <c r="A15">
        <v>12</v>
      </c>
      <c r="B15" t="s">
        <v>54</v>
      </c>
      <c r="D15">
        <v>1580</v>
      </c>
      <c r="F15">
        <f t="shared" si="0"/>
        <v>1580</v>
      </c>
    </row>
    <row r="16" spans="1:7" x14ac:dyDescent="0.25">
      <c r="A16">
        <v>13</v>
      </c>
      <c r="B16" s="4" t="s">
        <v>4</v>
      </c>
      <c r="C16">
        <v>20</v>
      </c>
      <c r="D16">
        <v>870</v>
      </c>
      <c r="F16">
        <f t="shared" si="0"/>
        <v>890</v>
      </c>
    </row>
    <row r="17" spans="1:6" x14ac:dyDescent="0.25">
      <c r="A17">
        <v>14</v>
      </c>
      <c r="B17" t="s">
        <v>40</v>
      </c>
      <c r="D17">
        <v>870</v>
      </c>
      <c r="F17">
        <f t="shared" si="0"/>
        <v>870</v>
      </c>
    </row>
    <row r="18" spans="1:6" x14ac:dyDescent="0.25">
      <c r="A18">
        <v>14</v>
      </c>
      <c r="B18" t="s">
        <v>47</v>
      </c>
      <c r="D18">
        <v>870</v>
      </c>
      <c r="F18">
        <f t="shared" si="0"/>
        <v>870</v>
      </c>
    </row>
    <row r="19" spans="1:6" x14ac:dyDescent="0.25">
      <c r="A19">
        <v>14</v>
      </c>
      <c r="B19" t="s">
        <v>51</v>
      </c>
      <c r="C19" t="s">
        <v>43</v>
      </c>
      <c r="D19">
        <v>870</v>
      </c>
      <c r="F19">
        <v>870</v>
      </c>
    </row>
    <row r="20" spans="1:6" x14ac:dyDescent="0.25">
      <c r="A20">
        <v>14</v>
      </c>
      <c r="B20" t="s">
        <v>52</v>
      </c>
      <c r="D20">
        <v>870</v>
      </c>
      <c r="F20">
        <f>+C20+D20+E20</f>
        <v>870</v>
      </c>
    </row>
    <row r="21" spans="1:6" x14ac:dyDescent="0.25">
      <c r="A21">
        <v>14</v>
      </c>
      <c r="B21" t="s">
        <v>46</v>
      </c>
      <c r="C21" t="s">
        <v>43</v>
      </c>
      <c r="D21">
        <v>870</v>
      </c>
      <c r="F21">
        <v>870</v>
      </c>
    </row>
    <row r="22" spans="1:6" x14ac:dyDescent="0.25">
      <c r="A22">
        <v>14</v>
      </c>
      <c r="B22" t="s">
        <v>42</v>
      </c>
      <c r="C22" t="s">
        <v>43</v>
      </c>
      <c r="D22">
        <v>870</v>
      </c>
      <c r="F22">
        <v>870</v>
      </c>
    </row>
    <row r="23" spans="1:6" x14ac:dyDescent="0.25">
      <c r="A23">
        <v>14</v>
      </c>
      <c r="B23" t="s">
        <v>38</v>
      </c>
      <c r="D23">
        <v>870</v>
      </c>
      <c r="F23">
        <f>+C23+D23+E23</f>
        <v>870</v>
      </c>
    </row>
    <row r="24" spans="1:6" x14ac:dyDescent="0.25">
      <c r="A24">
        <v>21</v>
      </c>
      <c r="B24" s="4" t="s">
        <v>13</v>
      </c>
      <c r="C24">
        <v>20</v>
      </c>
      <c r="E24">
        <v>20</v>
      </c>
      <c r="F24">
        <f>+C24+D24+E24</f>
        <v>40</v>
      </c>
    </row>
    <row r="25" spans="1:6" x14ac:dyDescent="0.25">
      <c r="A25">
        <v>22</v>
      </c>
      <c r="B25" s="4" t="s">
        <v>9</v>
      </c>
      <c r="C25">
        <v>20</v>
      </c>
      <c r="F25">
        <f>+C25+D25+E25</f>
        <v>20</v>
      </c>
    </row>
    <row r="26" spans="1:6" x14ac:dyDescent="0.25">
      <c r="A26">
        <v>22</v>
      </c>
      <c r="B26" t="s">
        <v>50</v>
      </c>
      <c r="C26" t="s">
        <v>43</v>
      </c>
      <c r="D26">
        <v>20</v>
      </c>
      <c r="F26">
        <v>20</v>
      </c>
    </row>
    <row r="27" spans="1:6" x14ac:dyDescent="0.25">
      <c r="A27">
        <v>22</v>
      </c>
      <c r="B27" t="s">
        <v>39</v>
      </c>
      <c r="D27">
        <v>20</v>
      </c>
      <c r="F27">
        <f t="shared" ref="F27:F34" si="1">+C27+D27+E27</f>
        <v>20</v>
      </c>
    </row>
    <row r="28" spans="1:6" x14ac:dyDescent="0.25">
      <c r="A28">
        <v>22</v>
      </c>
      <c r="B28" t="s">
        <v>41</v>
      </c>
      <c r="D28">
        <v>20</v>
      </c>
      <c r="F28">
        <f t="shared" si="1"/>
        <v>20</v>
      </c>
    </row>
    <row r="29" spans="1:6" x14ac:dyDescent="0.25">
      <c r="A29">
        <v>22</v>
      </c>
      <c r="B29" s="4" t="s">
        <v>6</v>
      </c>
      <c r="C29">
        <v>20</v>
      </c>
      <c r="F29">
        <f t="shared" si="1"/>
        <v>20</v>
      </c>
    </row>
    <row r="30" spans="1:6" x14ac:dyDescent="0.25">
      <c r="A30">
        <v>22</v>
      </c>
      <c r="B30" t="s">
        <v>45</v>
      </c>
      <c r="D30">
        <v>20</v>
      </c>
      <c r="F30">
        <f t="shared" si="1"/>
        <v>20</v>
      </c>
    </row>
    <row r="31" spans="1:6" x14ac:dyDescent="0.25">
      <c r="A31">
        <v>22</v>
      </c>
      <c r="B31" t="s">
        <v>49</v>
      </c>
      <c r="D31">
        <v>20</v>
      </c>
      <c r="F31">
        <f t="shared" si="1"/>
        <v>20</v>
      </c>
    </row>
    <row r="32" spans="1:6" x14ac:dyDescent="0.25">
      <c r="A32">
        <v>22</v>
      </c>
      <c r="B32" t="s">
        <v>55</v>
      </c>
      <c r="D32">
        <v>20</v>
      </c>
      <c r="F32">
        <f t="shared" si="1"/>
        <v>20</v>
      </c>
    </row>
    <row r="33" spans="1:6" x14ac:dyDescent="0.25">
      <c r="A33">
        <v>22</v>
      </c>
      <c r="B33" t="s">
        <v>48</v>
      </c>
      <c r="D33">
        <v>20</v>
      </c>
      <c r="F33">
        <f t="shared" si="1"/>
        <v>20</v>
      </c>
    </row>
    <row r="34" spans="1:6" x14ac:dyDescent="0.25">
      <c r="A34">
        <v>22</v>
      </c>
      <c r="B34" t="s">
        <v>92</v>
      </c>
      <c r="E34">
        <v>20</v>
      </c>
      <c r="F34">
        <f t="shared" si="1"/>
        <v>20</v>
      </c>
    </row>
  </sheetData>
  <sortState xmlns:xlrd2="http://schemas.microsoft.com/office/spreadsheetml/2017/richdata2" ref="A4:F34">
    <sortCondition descending="1" ref="F4:F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94755-D580-41C3-963E-AC92997A70FB}">
  <dimension ref="A1:G22"/>
  <sheetViews>
    <sheetView workbookViewId="0">
      <selection activeCell="A14" sqref="A14:A22"/>
    </sheetView>
  </sheetViews>
  <sheetFormatPr defaultRowHeight="15" x14ac:dyDescent="0.25"/>
  <cols>
    <col min="2" max="2" width="22" customWidth="1"/>
    <col min="3" max="3" width="12.7109375" customWidth="1"/>
    <col min="4" max="5" width="14.5703125" customWidth="1"/>
  </cols>
  <sheetData>
    <row r="1" spans="1:7" x14ac:dyDescent="0.25">
      <c r="A1" s="1" t="s">
        <v>16</v>
      </c>
    </row>
    <row r="3" spans="1:7" x14ac:dyDescent="0.25">
      <c r="A3" t="s">
        <v>0</v>
      </c>
      <c r="B3" s="2" t="s">
        <v>1</v>
      </c>
      <c r="C3" t="s">
        <v>2</v>
      </c>
      <c r="D3" t="s">
        <v>56</v>
      </c>
      <c r="E3" t="s">
        <v>93</v>
      </c>
      <c r="F3" t="s">
        <v>57</v>
      </c>
    </row>
    <row r="4" spans="1:7" x14ac:dyDescent="0.25">
      <c r="A4">
        <v>1</v>
      </c>
      <c r="B4" s="4" t="s">
        <v>22</v>
      </c>
      <c r="C4">
        <v>2600</v>
      </c>
      <c r="D4">
        <v>2250</v>
      </c>
      <c r="E4">
        <v>2600</v>
      </c>
      <c r="F4">
        <f t="shared" ref="F4:F14" si="0">+E4+D4+C4</f>
        <v>7450</v>
      </c>
      <c r="G4" s="3"/>
    </row>
    <row r="5" spans="1:7" x14ac:dyDescent="0.25">
      <c r="A5">
        <v>2</v>
      </c>
      <c r="B5" s="4" t="s">
        <v>20</v>
      </c>
      <c r="C5">
        <v>2250</v>
      </c>
      <c r="D5">
        <v>1580</v>
      </c>
      <c r="E5">
        <v>2250</v>
      </c>
      <c r="F5">
        <f t="shared" si="0"/>
        <v>6080</v>
      </c>
      <c r="G5" s="3"/>
    </row>
    <row r="6" spans="1:7" x14ac:dyDescent="0.25">
      <c r="A6">
        <v>3</v>
      </c>
      <c r="B6" t="s">
        <v>64</v>
      </c>
      <c r="D6">
        <v>2600</v>
      </c>
      <c r="F6">
        <f t="shared" si="0"/>
        <v>2600</v>
      </c>
      <c r="G6" s="3"/>
    </row>
    <row r="7" spans="1:7" x14ac:dyDescent="0.25">
      <c r="A7">
        <v>4</v>
      </c>
      <c r="B7" s="4" t="s">
        <v>18</v>
      </c>
      <c r="C7">
        <v>1990</v>
      </c>
      <c r="D7">
        <v>20</v>
      </c>
      <c r="F7">
        <f t="shared" si="0"/>
        <v>2010</v>
      </c>
      <c r="G7" s="3"/>
    </row>
    <row r="8" spans="1:7" x14ac:dyDescent="0.25">
      <c r="A8">
        <v>5</v>
      </c>
      <c r="B8" s="4" t="s">
        <v>21</v>
      </c>
      <c r="C8">
        <v>1990</v>
      </c>
      <c r="F8">
        <f t="shared" si="0"/>
        <v>1990</v>
      </c>
      <c r="G8" s="3"/>
    </row>
    <row r="9" spans="1:7" x14ac:dyDescent="0.25">
      <c r="A9">
        <v>5</v>
      </c>
      <c r="B9" t="s">
        <v>63</v>
      </c>
      <c r="D9">
        <v>1990</v>
      </c>
      <c r="F9">
        <f t="shared" si="0"/>
        <v>1990</v>
      </c>
      <c r="G9" s="3"/>
    </row>
    <row r="10" spans="1:7" x14ac:dyDescent="0.25">
      <c r="A10">
        <v>5</v>
      </c>
      <c r="B10" s="4" t="s">
        <v>94</v>
      </c>
      <c r="E10">
        <v>1990</v>
      </c>
      <c r="F10">
        <f t="shared" si="0"/>
        <v>1990</v>
      </c>
    </row>
    <row r="11" spans="1:7" x14ac:dyDescent="0.25">
      <c r="A11">
        <v>5</v>
      </c>
      <c r="B11" s="4" t="s">
        <v>95</v>
      </c>
      <c r="E11">
        <v>1990</v>
      </c>
      <c r="F11">
        <f t="shared" si="0"/>
        <v>1990</v>
      </c>
    </row>
    <row r="12" spans="1:7" x14ac:dyDescent="0.25">
      <c r="A12">
        <v>9</v>
      </c>
      <c r="B12" s="4" t="s">
        <v>23</v>
      </c>
      <c r="C12">
        <v>20</v>
      </c>
      <c r="D12">
        <v>1580</v>
      </c>
      <c r="F12">
        <f t="shared" si="0"/>
        <v>1600</v>
      </c>
    </row>
    <row r="13" spans="1:7" x14ac:dyDescent="0.25">
      <c r="A13">
        <v>10</v>
      </c>
      <c r="B13" t="s">
        <v>59</v>
      </c>
      <c r="D13">
        <v>1580</v>
      </c>
      <c r="F13">
        <f t="shared" si="0"/>
        <v>1580</v>
      </c>
    </row>
    <row r="14" spans="1:7" x14ac:dyDescent="0.25">
      <c r="A14">
        <v>11</v>
      </c>
      <c r="B14" s="4" t="s">
        <v>19</v>
      </c>
      <c r="C14">
        <v>20</v>
      </c>
      <c r="F14">
        <f t="shared" si="0"/>
        <v>20</v>
      </c>
    </row>
    <row r="15" spans="1:7" x14ac:dyDescent="0.25">
      <c r="A15">
        <v>11</v>
      </c>
      <c r="B15" t="s">
        <v>61</v>
      </c>
      <c r="C15" t="s">
        <v>43</v>
      </c>
      <c r="D15">
        <v>20</v>
      </c>
      <c r="F15">
        <v>20</v>
      </c>
    </row>
    <row r="16" spans="1:7" x14ac:dyDescent="0.25">
      <c r="A16">
        <v>11</v>
      </c>
      <c r="B16" s="4" t="s">
        <v>17</v>
      </c>
      <c r="C16">
        <v>20</v>
      </c>
      <c r="F16">
        <f t="shared" ref="F16:F22" si="1">+E16+D16+C16</f>
        <v>20</v>
      </c>
    </row>
    <row r="17" spans="1:6" x14ac:dyDescent="0.25">
      <c r="A17">
        <v>11</v>
      </c>
      <c r="B17" t="s">
        <v>60</v>
      </c>
      <c r="D17">
        <v>20</v>
      </c>
      <c r="F17">
        <f t="shared" si="1"/>
        <v>20</v>
      </c>
    </row>
    <row r="18" spans="1:6" x14ac:dyDescent="0.25">
      <c r="A18">
        <v>11</v>
      </c>
      <c r="B18" t="s">
        <v>58</v>
      </c>
      <c r="D18">
        <v>20</v>
      </c>
      <c r="F18">
        <f t="shared" si="1"/>
        <v>20</v>
      </c>
    </row>
    <row r="19" spans="1:6" x14ac:dyDescent="0.25">
      <c r="A19">
        <v>11</v>
      </c>
      <c r="B19" t="s">
        <v>62</v>
      </c>
      <c r="D19">
        <v>20</v>
      </c>
      <c r="F19">
        <f t="shared" si="1"/>
        <v>20</v>
      </c>
    </row>
    <row r="20" spans="1:6" x14ac:dyDescent="0.25">
      <c r="A20">
        <v>11</v>
      </c>
      <c r="B20" s="4" t="s">
        <v>96</v>
      </c>
      <c r="E20">
        <v>20</v>
      </c>
      <c r="F20">
        <f t="shared" si="1"/>
        <v>20</v>
      </c>
    </row>
    <row r="21" spans="1:6" x14ac:dyDescent="0.25">
      <c r="A21">
        <v>11</v>
      </c>
      <c r="B21" s="4" t="s">
        <v>97</v>
      </c>
      <c r="E21">
        <v>20</v>
      </c>
      <c r="F21">
        <f t="shared" si="1"/>
        <v>20</v>
      </c>
    </row>
    <row r="22" spans="1:6" x14ac:dyDescent="0.25">
      <c r="A22">
        <v>11</v>
      </c>
      <c r="B22" s="4" t="s">
        <v>98</v>
      </c>
      <c r="E22">
        <v>20</v>
      </c>
      <c r="F22">
        <f t="shared" si="1"/>
        <v>20</v>
      </c>
    </row>
  </sheetData>
  <sortState xmlns:xlrd2="http://schemas.microsoft.com/office/spreadsheetml/2017/richdata2" ref="A4:F22">
    <sortCondition descending="1" ref="F4:F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35FD-962E-4B42-B5BD-90F3503883F8}">
  <dimension ref="A1:F19"/>
  <sheetViews>
    <sheetView workbookViewId="0">
      <selection activeCell="B8" sqref="B8"/>
    </sheetView>
  </sheetViews>
  <sheetFormatPr defaultRowHeight="15" x14ac:dyDescent="0.25"/>
  <cols>
    <col min="2" max="2" width="54.5703125" customWidth="1"/>
    <col min="3" max="3" width="13.7109375" customWidth="1"/>
    <col min="4" max="5" width="15.7109375" customWidth="1"/>
  </cols>
  <sheetData>
    <row r="1" spans="1:6" x14ac:dyDescent="0.25">
      <c r="A1" s="1" t="s">
        <v>37</v>
      </c>
    </row>
    <row r="3" spans="1:6" x14ac:dyDescent="0.25">
      <c r="A3" t="s">
        <v>0</v>
      </c>
      <c r="B3" s="2" t="s">
        <v>1</v>
      </c>
      <c r="C3" t="s">
        <v>2</v>
      </c>
      <c r="D3" t="s">
        <v>56</v>
      </c>
      <c r="E3" t="s">
        <v>90</v>
      </c>
      <c r="F3" t="s">
        <v>57</v>
      </c>
    </row>
    <row r="4" spans="1:6" x14ac:dyDescent="0.25">
      <c r="A4">
        <v>1</v>
      </c>
      <c r="B4" t="s">
        <v>26</v>
      </c>
      <c r="C4">
        <v>2600</v>
      </c>
      <c r="D4">
        <v>2600</v>
      </c>
      <c r="F4">
        <f t="shared" ref="F4:F19" si="0">+E4+D4+C4</f>
        <v>5200</v>
      </c>
    </row>
    <row r="5" spans="1:6" x14ac:dyDescent="0.25">
      <c r="A5">
        <v>2</v>
      </c>
      <c r="B5" t="s">
        <v>103</v>
      </c>
      <c r="E5">
        <v>2600</v>
      </c>
      <c r="F5">
        <f t="shared" si="0"/>
        <v>2600</v>
      </c>
    </row>
    <row r="6" spans="1:6" x14ac:dyDescent="0.25">
      <c r="A6">
        <v>3</v>
      </c>
      <c r="B6" t="s">
        <v>27</v>
      </c>
      <c r="C6">
        <v>2250</v>
      </c>
      <c r="F6">
        <f t="shared" si="0"/>
        <v>2250</v>
      </c>
    </row>
    <row r="7" spans="1:6" x14ac:dyDescent="0.25">
      <c r="A7">
        <v>3</v>
      </c>
      <c r="B7" t="s">
        <v>77</v>
      </c>
      <c r="D7">
        <v>2250</v>
      </c>
      <c r="F7">
        <f t="shared" si="0"/>
        <v>2250</v>
      </c>
    </row>
    <row r="8" spans="1:6" x14ac:dyDescent="0.25">
      <c r="A8">
        <v>3</v>
      </c>
      <c r="B8" t="s">
        <v>104</v>
      </c>
      <c r="E8">
        <v>2250</v>
      </c>
      <c r="F8">
        <f t="shared" si="0"/>
        <v>2250</v>
      </c>
    </row>
    <row r="9" spans="1:6" x14ac:dyDescent="0.25">
      <c r="A9">
        <v>6</v>
      </c>
      <c r="B9" t="s">
        <v>78</v>
      </c>
      <c r="D9">
        <v>1990</v>
      </c>
      <c r="F9">
        <f t="shared" si="0"/>
        <v>1990</v>
      </c>
    </row>
    <row r="10" spans="1:6" x14ac:dyDescent="0.25">
      <c r="A10">
        <v>6</v>
      </c>
      <c r="B10" t="s">
        <v>76</v>
      </c>
      <c r="D10">
        <v>1990</v>
      </c>
      <c r="F10">
        <f t="shared" si="0"/>
        <v>1990</v>
      </c>
    </row>
    <row r="11" spans="1:6" x14ac:dyDescent="0.25">
      <c r="A11">
        <v>6</v>
      </c>
      <c r="B11" t="s">
        <v>105</v>
      </c>
      <c r="E11">
        <v>1990</v>
      </c>
      <c r="F11">
        <f t="shared" si="0"/>
        <v>1990</v>
      </c>
    </row>
    <row r="12" spans="1:6" x14ac:dyDescent="0.25">
      <c r="A12">
        <v>9</v>
      </c>
      <c r="B12" t="s">
        <v>28</v>
      </c>
      <c r="C12">
        <v>20</v>
      </c>
      <c r="F12">
        <f t="shared" si="0"/>
        <v>20</v>
      </c>
    </row>
    <row r="13" spans="1:6" x14ac:dyDescent="0.25">
      <c r="A13">
        <v>9</v>
      </c>
      <c r="B13" t="s">
        <v>81</v>
      </c>
      <c r="D13">
        <v>20</v>
      </c>
      <c r="F13">
        <f t="shared" si="0"/>
        <v>20</v>
      </c>
    </row>
    <row r="14" spans="1:6" x14ac:dyDescent="0.25">
      <c r="A14">
        <v>9</v>
      </c>
      <c r="B14" t="s">
        <v>82</v>
      </c>
      <c r="D14">
        <v>20</v>
      </c>
      <c r="F14">
        <f t="shared" si="0"/>
        <v>20</v>
      </c>
    </row>
    <row r="15" spans="1:6" x14ac:dyDescent="0.25">
      <c r="A15">
        <v>9</v>
      </c>
      <c r="B15" t="s">
        <v>25</v>
      </c>
      <c r="C15">
        <v>20</v>
      </c>
      <c r="F15">
        <f t="shared" si="0"/>
        <v>20</v>
      </c>
    </row>
    <row r="16" spans="1:6" x14ac:dyDescent="0.25">
      <c r="A16">
        <v>9</v>
      </c>
      <c r="B16" t="s">
        <v>79</v>
      </c>
      <c r="D16">
        <v>20</v>
      </c>
      <c r="F16">
        <f t="shared" si="0"/>
        <v>20</v>
      </c>
    </row>
    <row r="17" spans="1:6" x14ac:dyDescent="0.25">
      <c r="A17">
        <v>9</v>
      </c>
      <c r="B17" t="s">
        <v>24</v>
      </c>
      <c r="C17">
        <v>20</v>
      </c>
      <c r="F17">
        <f t="shared" si="0"/>
        <v>20</v>
      </c>
    </row>
    <row r="18" spans="1:6" x14ac:dyDescent="0.25">
      <c r="A18">
        <v>9</v>
      </c>
      <c r="B18" t="s">
        <v>80</v>
      </c>
      <c r="D18">
        <v>20</v>
      </c>
      <c r="F18">
        <f t="shared" si="0"/>
        <v>20</v>
      </c>
    </row>
    <row r="19" spans="1:6" x14ac:dyDescent="0.25">
      <c r="A19">
        <v>9</v>
      </c>
      <c r="B19" t="s">
        <v>75</v>
      </c>
      <c r="D19">
        <v>20</v>
      </c>
      <c r="F19">
        <f t="shared" si="0"/>
        <v>20</v>
      </c>
    </row>
  </sheetData>
  <sortState xmlns:xlrd2="http://schemas.microsoft.com/office/spreadsheetml/2017/richdata2" ref="A4:F19">
    <sortCondition descending="1" ref="F5:F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220F-1DD1-4290-85BB-BB580C6F4E8F}">
  <dimension ref="A1:E11"/>
  <sheetViews>
    <sheetView workbookViewId="0">
      <selection activeCell="B8" sqref="B8"/>
    </sheetView>
  </sheetViews>
  <sheetFormatPr defaultRowHeight="15" x14ac:dyDescent="0.25"/>
  <cols>
    <col min="2" max="2" width="46.85546875" customWidth="1"/>
    <col min="3" max="4" width="14.28515625" customWidth="1"/>
  </cols>
  <sheetData>
    <row r="1" spans="1:5" x14ac:dyDescent="0.25">
      <c r="A1" s="1" t="s">
        <v>83</v>
      </c>
    </row>
    <row r="3" spans="1:5" x14ac:dyDescent="0.25">
      <c r="A3" t="s">
        <v>0</v>
      </c>
      <c r="B3" s="2" t="s">
        <v>1</v>
      </c>
      <c r="C3" t="s">
        <v>74</v>
      </c>
      <c r="D3" t="s">
        <v>90</v>
      </c>
      <c r="E3" t="s">
        <v>57</v>
      </c>
    </row>
    <row r="4" spans="1:5" x14ac:dyDescent="0.25">
      <c r="A4">
        <v>1</v>
      </c>
      <c r="B4" t="s">
        <v>88</v>
      </c>
      <c r="C4">
        <v>2600</v>
      </c>
      <c r="D4">
        <v>2600</v>
      </c>
      <c r="E4">
        <f t="shared" ref="E4:E11" si="0">+D4+C4</f>
        <v>5200</v>
      </c>
    </row>
    <row r="5" spans="1:5" x14ac:dyDescent="0.25">
      <c r="A5">
        <v>2</v>
      </c>
      <c r="B5" t="s">
        <v>85</v>
      </c>
      <c r="C5">
        <v>2250</v>
      </c>
      <c r="E5">
        <f t="shared" si="0"/>
        <v>2250</v>
      </c>
    </row>
    <row r="6" spans="1:5" x14ac:dyDescent="0.25">
      <c r="A6">
        <v>2</v>
      </c>
      <c r="B6" t="s">
        <v>106</v>
      </c>
      <c r="D6">
        <v>2250</v>
      </c>
      <c r="E6">
        <f t="shared" si="0"/>
        <v>2250</v>
      </c>
    </row>
    <row r="7" spans="1:5" x14ac:dyDescent="0.25">
      <c r="A7">
        <v>4</v>
      </c>
      <c r="B7" t="s">
        <v>89</v>
      </c>
      <c r="C7">
        <v>1990</v>
      </c>
      <c r="E7">
        <f t="shared" si="0"/>
        <v>1990</v>
      </c>
    </row>
    <row r="8" spans="1:5" x14ac:dyDescent="0.25">
      <c r="A8">
        <v>4</v>
      </c>
      <c r="B8" t="s">
        <v>107</v>
      </c>
      <c r="D8">
        <v>1990</v>
      </c>
      <c r="E8">
        <f t="shared" si="0"/>
        <v>1990</v>
      </c>
    </row>
    <row r="9" spans="1:5" x14ac:dyDescent="0.25">
      <c r="A9">
        <v>6</v>
      </c>
      <c r="B9" t="s">
        <v>84</v>
      </c>
      <c r="C9">
        <v>20</v>
      </c>
      <c r="E9">
        <f t="shared" si="0"/>
        <v>20</v>
      </c>
    </row>
    <row r="10" spans="1:5" x14ac:dyDescent="0.25">
      <c r="A10">
        <v>6</v>
      </c>
      <c r="B10" t="s">
        <v>86</v>
      </c>
      <c r="C10">
        <v>20</v>
      </c>
      <c r="E10">
        <f t="shared" si="0"/>
        <v>20</v>
      </c>
    </row>
    <row r="11" spans="1:5" x14ac:dyDescent="0.25">
      <c r="A11">
        <v>6</v>
      </c>
      <c r="B11" t="s">
        <v>87</v>
      </c>
      <c r="C11">
        <v>20</v>
      </c>
      <c r="E11">
        <f t="shared" si="0"/>
        <v>20</v>
      </c>
    </row>
  </sheetData>
  <sortState xmlns:xlrd2="http://schemas.microsoft.com/office/spreadsheetml/2017/richdata2" ref="A4:E11">
    <sortCondition descending="1" ref="E5:E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C1FA-1F54-4BD7-A58B-C83E5759B6E5}">
  <dimension ref="A1:F23"/>
  <sheetViews>
    <sheetView tabSelected="1" workbookViewId="0">
      <selection activeCell="B8" sqref="B8"/>
    </sheetView>
  </sheetViews>
  <sheetFormatPr defaultRowHeight="15" x14ac:dyDescent="0.25"/>
  <cols>
    <col min="2" max="2" width="36.7109375" customWidth="1"/>
    <col min="3" max="3" width="13.7109375" customWidth="1"/>
    <col min="4" max="5" width="14.28515625" customWidth="1"/>
  </cols>
  <sheetData>
    <row r="1" spans="1:6" x14ac:dyDescent="0.25">
      <c r="A1" s="1" t="s">
        <v>36</v>
      </c>
    </row>
    <row r="3" spans="1:6" x14ac:dyDescent="0.25">
      <c r="A3" t="s">
        <v>0</v>
      </c>
      <c r="B3" s="2" t="s">
        <v>1</v>
      </c>
      <c r="C3" t="s">
        <v>2</v>
      </c>
      <c r="D3" t="s">
        <v>74</v>
      </c>
      <c r="E3" t="s">
        <v>93</v>
      </c>
      <c r="F3" t="s">
        <v>57</v>
      </c>
    </row>
    <row r="4" spans="1:6" x14ac:dyDescent="0.25">
      <c r="A4">
        <v>1</v>
      </c>
      <c r="B4" t="s">
        <v>34</v>
      </c>
      <c r="C4">
        <v>2600</v>
      </c>
      <c r="D4">
        <v>2250</v>
      </c>
      <c r="E4">
        <v>2600</v>
      </c>
      <c r="F4">
        <f t="shared" ref="F4:F23" si="0">+E4+D4+C4</f>
        <v>7450</v>
      </c>
    </row>
    <row r="5" spans="1:6" x14ac:dyDescent="0.25">
      <c r="A5">
        <v>2</v>
      </c>
      <c r="B5" t="s">
        <v>33</v>
      </c>
      <c r="C5">
        <v>1990</v>
      </c>
      <c r="E5">
        <v>2250</v>
      </c>
      <c r="F5">
        <f t="shared" si="0"/>
        <v>4240</v>
      </c>
    </row>
    <row r="6" spans="1:6" x14ac:dyDescent="0.25">
      <c r="A6">
        <v>3</v>
      </c>
      <c r="B6" t="s">
        <v>71</v>
      </c>
      <c r="D6">
        <v>2600</v>
      </c>
      <c r="F6">
        <f t="shared" si="0"/>
        <v>2600</v>
      </c>
    </row>
    <row r="7" spans="1:6" x14ac:dyDescent="0.25">
      <c r="A7">
        <v>4</v>
      </c>
      <c r="B7" t="s">
        <v>29</v>
      </c>
      <c r="C7">
        <v>2250</v>
      </c>
      <c r="F7">
        <f t="shared" si="0"/>
        <v>2250</v>
      </c>
    </row>
    <row r="8" spans="1:6" x14ac:dyDescent="0.25">
      <c r="A8">
        <v>5</v>
      </c>
      <c r="B8" t="s">
        <v>67</v>
      </c>
      <c r="D8">
        <v>1990</v>
      </c>
      <c r="F8">
        <f t="shared" si="0"/>
        <v>1990</v>
      </c>
    </row>
    <row r="9" spans="1:6" x14ac:dyDescent="0.25">
      <c r="A9">
        <v>5</v>
      </c>
      <c r="B9" t="s">
        <v>68</v>
      </c>
      <c r="D9">
        <v>1990</v>
      </c>
      <c r="F9">
        <f t="shared" si="0"/>
        <v>1990</v>
      </c>
    </row>
    <row r="10" spans="1:6" x14ac:dyDescent="0.25">
      <c r="A10">
        <v>5</v>
      </c>
      <c r="B10" t="s">
        <v>101</v>
      </c>
      <c r="E10">
        <v>1990</v>
      </c>
      <c r="F10">
        <f t="shared" si="0"/>
        <v>1990</v>
      </c>
    </row>
    <row r="11" spans="1:6" x14ac:dyDescent="0.25">
      <c r="A11">
        <v>6</v>
      </c>
      <c r="B11" t="s">
        <v>31</v>
      </c>
      <c r="C11">
        <v>20</v>
      </c>
      <c r="D11">
        <v>20</v>
      </c>
      <c r="F11">
        <f t="shared" si="0"/>
        <v>40</v>
      </c>
    </row>
    <row r="12" spans="1:6" x14ac:dyDescent="0.25">
      <c r="A12">
        <v>7</v>
      </c>
      <c r="B12" t="s">
        <v>35</v>
      </c>
      <c r="C12">
        <v>20</v>
      </c>
      <c r="F12">
        <f t="shared" si="0"/>
        <v>20</v>
      </c>
    </row>
    <row r="13" spans="1:6" x14ac:dyDescent="0.25">
      <c r="A13">
        <v>7</v>
      </c>
      <c r="B13" t="s">
        <v>32</v>
      </c>
      <c r="C13">
        <v>20</v>
      </c>
      <c r="F13">
        <f t="shared" si="0"/>
        <v>20</v>
      </c>
    </row>
    <row r="14" spans="1:6" x14ac:dyDescent="0.25">
      <c r="A14">
        <v>7</v>
      </c>
      <c r="B14" t="s">
        <v>72</v>
      </c>
      <c r="D14">
        <v>20</v>
      </c>
      <c r="F14">
        <f t="shared" si="0"/>
        <v>20</v>
      </c>
    </row>
    <row r="15" spans="1:6" x14ac:dyDescent="0.25">
      <c r="A15">
        <v>7</v>
      </c>
      <c r="B15" t="s">
        <v>73</v>
      </c>
      <c r="D15">
        <v>20</v>
      </c>
      <c r="F15">
        <f t="shared" si="0"/>
        <v>20</v>
      </c>
    </row>
    <row r="16" spans="1:6" x14ac:dyDescent="0.25">
      <c r="A16">
        <v>7</v>
      </c>
      <c r="B16" t="s">
        <v>65</v>
      </c>
      <c r="D16">
        <v>20</v>
      </c>
      <c r="F16">
        <f t="shared" si="0"/>
        <v>20</v>
      </c>
    </row>
    <row r="17" spans="1:6" x14ac:dyDescent="0.25">
      <c r="A17">
        <v>7</v>
      </c>
      <c r="B17" t="s">
        <v>66</v>
      </c>
      <c r="D17">
        <v>20</v>
      </c>
      <c r="F17">
        <f t="shared" si="0"/>
        <v>20</v>
      </c>
    </row>
    <row r="18" spans="1:6" x14ac:dyDescent="0.25">
      <c r="A18">
        <v>7</v>
      </c>
      <c r="B18" t="s">
        <v>69</v>
      </c>
      <c r="D18">
        <v>20</v>
      </c>
      <c r="F18">
        <f t="shared" si="0"/>
        <v>20</v>
      </c>
    </row>
    <row r="19" spans="1:6" x14ac:dyDescent="0.25">
      <c r="A19">
        <v>7</v>
      </c>
      <c r="B19" t="s">
        <v>70</v>
      </c>
      <c r="D19">
        <v>20</v>
      </c>
      <c r="F19">
        <f t="shared" si="0"/>
        <v>20</v>
      </c>
    </row>
    <row r="20" spans="1:6" x14ac:dyDescent="0.25">
      <c r="A20">
        <v>7</v>
      </c>
      <c r="B20" t="s">
        <v>30</v>
      </c>
      <c r="C20">
        <v>20</v>
      </c>
      <c r="F20">
        <f t="shared" si="0"/>
        <v>20</v>
      </c>
    </row>
    <row r="21" spans="1:6" x14ac:dyDescent="0.25">
      <c r="A21">
        <v>7</v>
      </c>
      <c r="B21" t="s">
        <v>99</v>
      </c>
      <c r="E21">
        <v>20</v>
      </c>
      <c r="F21">
        <f t="shared" si="0"/>
        <v>20</v>
      </c>
    </row>
    <row r="22" spans="1:6" x14ac:dyDescent="0.25">
      <c r="A22">
        <v>7</v>
      </c>
      <c r="B22" t="s">
        <v>100</v>
      </c>
      <c r="E22">
        <v>20</v>
      </c>
      <c r="F22">
        <f t="shared" si="0"/>
        <v>20</v>
      </c>
    </row>
    <row r="23" spans="1:6" x14ac:dyDescent="0.25">
      <c r="A23">
        <v>7</v>
      </c>
      <c r="B23" t="s">
        <v>102</v>
      </c>
      <c r="E23">
        <v>20</v>
      </c>
      <c r="F23">
        <f t="shared" si="0"/>
        <v>20</v>
      </c>
    </row>
  </sheetData>
  <sortState xmlns:xlrd2="http://schemas.microsoft.com/office/spreadsheetml/2017/richdata2" ref="A4:F23">
    <sortCondition descending="1" ref="F5:F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 U13</vt:lpstr>
      <vt:lpstr>GS U13</vt:lpstr>
      <vt:lpstr>BD U13</vt:lpstr>
      <vt:lpstr>GD U13</vt:lpstr>
      <vt:lpstr>XD U13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2022-03-28T02:01:50Z</dcterms:created>
  <dcterms:modified xsi:type="dcterms:W3CDTF">2022-09-28T02:19:16Z</dcterms:modified>
</cp:coreProperties>
</file>