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"/>
    </mc:Choice>
  </mc:AlternateContent>
  <xr:revisionPtr revIDLastSave="0" documentId="13_ncr:1_{4FD17B21-B551-4D48-B49A-C9270573362D}" xr6:coauthVersionLast="47" xr6:coauthVersionMax="47" xr10:uidLastSave="{00000000-0000-0000-0000-000000000000}"/>
  <bookViews>
    <workbookView xWindow="23880" yWindow="-120" windowWidth="20730" windowHeight="11160" activeTab="4" xr2:uid="{9B7DF42B-8A86-45B4-A2EB-D963AA7FC4E5}"/>
  </bookViews>
  <sheets>
    <sheet name="BS U13" sheetId="1" r:id="rId1"/>
    <sheet name="GS U13" sheetId="2" r:id="rId2"/>
    <sheet name="XD U13" sheetId="3" r:id="rId3"/>
    <sheet name="BD U13" sheetId="4" r:id="rId4"/>
    <sheet name="GD U1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5" l="1"/>
  <c r="F9" i="5"/>
  <c r="F10" i="5"/>
  <c r="F8" i="5"/>
  <c r="F11" i="5"/>
  <c r="F5" i="5"/>
  <c r="F4" i="5"/>
  <c r="F12" i="5"/>
  <c r="F13" i="5"/>
  <c r="F14" i="5"/>
  <c r="F15" i="5"/>
  <c r="F6" i="5"/>
  <c r="F16" i="5"/>
  <c r="F11" i="4"/>
  <c r="F12" i="4"/>
  <c r="F7" i="4"/>
  <c r="F4" i="4"/>
  <c r="F13" i="4"/>
  <c r="F14" i="4"/>
  <c r="F6" i="4"/>
  <c r="F8" i="4"/>
  <c r="F9" i="4"/>
  <c r="F15" i="4"/>
  <c r="F5" i="4"/>
  <c r="F10" i="4"/>
  <c r="F16" i="4"/>
  <c r="F17" i="4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10" i="2"/>
  <c r="F4" i="2"/>
  <c r="F5" i="2"/>
  <c r="F6" i="2"/>
  <c r="F7" i="2"/>
  <c r="F8" i="2"/>
  <c r="F9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</calcChain>
</file>

<file path=xl/sharedStrings.xml><?xml version="1.0" encoding="utf-8"?>
<sst xmlns="http://schemas.openxmlformats.org/spreadsheetml/2006/main" count="144" uniqueCount="117">
  <si>
    <t>La Tebaida 2021</t>
  </si>
  <si>
    <t>Pereira 2021</t>
  </si>
  <si>
    <t>Yumbo 2021</t>
  </si>
  <si>
    <t>TORNEO</t>
  </si>
  <si>
    <t>Ranking nacional BS U13</t>
  </si>
  <si>
    <t>Deportista</t>
  </si>
  <si>
    <t>Total</t>
  </si>
  <si>
    <t>Alexander Carpio Beltran</t>
  </si>
  <si>
    <t>Anderson Bello</t>
  </si>
  <si>
    <t>Anderson Zamir Torres Garcia</t>
  </si>
  <si>
    <t>Carlos Andres Rodriguez Zuleta</t>
  </si>
  <si>
    <t>Cristian Sachica</t>
  </si>
  <si>
    <t>David Castro</t>
  </si>
  <si>
    <t>David Enrique Briceño</t>
  </si>
  <si>
    <t>Diandre Cordoba</t>
  </si>
  <si>
    <t>Diego Alejandro Soto Zipasuca</t>
  </si>
  <si>
    <t>Efrain Mantilla</t>
  </si>
  <si>
    <t xml:space="preserve"> </t>
  </si>
  <si>
    <t>Jeronimo Arango</t>
  </si>
  <si>
    <t>Jeronimo Giraldo Gomez</t>
  </si>
  <si>
    <t>Jhosua Daniel Bernal</t>
  </si>
  <si>
    <t>Jorge Santamaría</t>
  </si>
  <si>
    <t>Joseph Tabares</t>
  </si>
  <si>
    <t>Joshua Vasquez</t>
  </si>
  <si>
    <t>Juan Andres Martinez</t>
  </si>
  <si>
    <t>Juan Arias</t>
  </si>
  <si>
    <t>Juan Diego Gomez</t>
  </si>
  <si>
    <t>Juan Felipe Serna</t>
  </si>
  <si>
    <t>Juan Manuel Serna Orozco</t>
  </si>
  <si>
    <t>Juan Nicolas Uscategui Arias</t>
  </si>
  <si>
    <t>Keiler Rojas Beltran</t>
  </si>
  <si>
    <t>Luis Carlos Guarin</t>
  </si>
  <si>
    <t>Luis Fernando Lopez</t>
  </si>
  <si>
    <t>Pablo Andres Urbina</t>
  </si>
  <si>
    <t>Sebastián Zapata Tamayo</t>
  </si>
  <si>
    <t>Thomas Joel Pulido</t>
  </si>
  <si>
    <t>Ainnara Correa</t>
  </si>
  <si>
    <t>Alejandra Candil</t>
  </si>
  <si>
    <t>Anyi Daniela Arbelaez</t>
  </si>
  <si>
    <t>Camila Eussse Henao</t>
  </si>
  <si>
    <t>Danna Gabriela Jaramillo</t>
  </si>
  <si>
    <t>Fiorella Blanco</t>
  </si>
  <si>
    <t>Hanna Escallon Martinez</t>
  </si>
  <si>
    <t>Hellen Perez Pineda</t>
  </si>
  <si>
    <t>Hilary Valencia Tabares</t>
  </si>
  <si>
    <t>Isabela Mendoza Rivera</t>
  </si>
  <si>
    <t>Laura Hurlimann</t>
  </si>
  <si>
    <t>Laura Sofía Leon</t>
  </si>
  <si>
    <t>Lucia Barrios</t>
  </si>
  <si>
    <t>Manuela Guzman Arenas</t>
  </si>
  <si>
    <t>Mariana Marin</t>
  </si>
  <si>
    <t>Mariana Rairan Rojas</t>
  </si>
  <si>
    <t>Mariana Salgado</t>
  </si>
  <si>
    <t>Melissa Velez Perez</t>
  </si>
  <si>
    <t>Monica Yulieth Gutierrez</t>
  </si>
  <si>
    <t>Nathaly Vergara</t>
  </si>
  <si>
    <t>Salome Mejia</t>
  </si>
  <si>
    <t>Sofia Castaño</t>
  </si>
  <si>
    <t>Sofia Monrroy</t>
  </si>
  <si>
    <t>Valentina Leal Castro</t>
  </si>
  <si>
    <t>Valentina Villareal Zapata</t>
  </si>
  <si>
    <t>Valeria Suarez Arias</t>
  </si>
  <si>
    <t>Ximena Duque</t>
  </si>
  <si>
    <t>Ranking nacional GS U13</t>
  </si>
  <si>
    <t>Ranking nacional XD U13</t>
  </si>
  <si>
    <t>Ranking nacional BD U13</t>
  </si>
  <si>
    <t>Ranking nacional GD U13</t>
  </si>
  <si>
    <t>Anderson Bello / Mariana Marin</t>
  </si>
  <si>
    <t>Diandre Cordoba / Fiorella Blanco</t>
  </si>
  <si>
    <t>Efrain Mantilla / Elizabeth Hernandez Roa</t>
  </si>
  <si>
    <t>Emanuel Ramirez / Lucia Barrios</t>
  </si>
  <si>
    <t>Jeronimo Arango / Monica Yulieth Gutierrez</t>
  </si>
  <si>
    <t>Jeronimo Giraldo Gomez / Melissa Velez Perez</t>
  </si>
  <si>
    <t>Jeronimo Sanchez Diaz / Isabella Marles Gonzales</t>
  </si>
  <si>
    <t>Jhosua Daniel Bernal / Mariana Rairan Rojas</t>
  </si>
  <si>
    <t>Jorge Santamaría / Sofia Monrroy</t>
  </si>
  <si>
    <t>Joseph Tabares / Danna Gabriela Jaramillo</t>
  </si>
  <si>
    <t>Juan Andres Martinez / Sofia Castaño</t>
  </si>
  <si>
    <t>Juan Arias / Mariana Salgado</t>
  </si>
  <si>
    <t>Juan Diego Gomez / Mariana Marin</t>
  </si>
  <si>
    <t>Juan Manuel Serna Orozco / Valeria Suarez Arias</t>
  </si>
  <si>
    <t>Keiler Rojas Beltran / Isabela Mendoza Rivera</t>
  </si>
  <si>
    <t>Luis Carlos Guarin / Ainnara Correa</t>
  </si>
  <si>
    <t>Luis Fernando Lopez / Laura Hurlimann</t>
  </si>
  <si>
    <t>Luis Fernando Lopez Rojas / Hilary Valencia Tabares</t>
  </si>
  <si>
    <t>Martin Chacon / Laura Cañon</t>
  </si>
  <si>
    <t>Pablo Andres Urbina / Anyi Daniela Arbelaez</t>
  </si>
  <si>
    <t>Pablo Andres Urbina / Lucia Barrios</t>
  </si>
  <si>
    <t>Sebastián Zapata Tamayo / Hellen Perez Pineda</t>
  </si>
  <si>
    <t>Thomas Joel Pulido / Lucia Barrios</t>
  </si>
  <si>
    <t>Carlos Andres Rodriguez Zuleta / Jorge Santamaria Peña</t>
  </si>
  <si>
    <t>David Enrique Briceño / Joseph Tabares</t>
  </si>
  <si>
    <t>Diego Alejandro Soto Zipasuca / Anderson Zamir Torres Garcia</t>
  </si>
  <si>
    <t>Jeronimo Giraldo Gomez / Sebastián Zapata Tamayo</t>
  </si>
  <si>
    <t>Jeronimo Sanchez Diaz / Lukas Gabriel Seña Bayona</t>
  </si>
  <si>
    <t>Jhosua Daniel Bernal / Efrain Mantilla</t>
  </si>
  <si>
    <t>Juan Arias / David Castro</t>
  </si>
  <si>
    <t>Juan Diego Gomez / Cristian Sachica</t>
  </si>
  <si>
    <t>Juan Felipe Sanchez Barona / Juan Nicolas Uscategui Arias</t>
  </si>
  <si>
    <t>Luis Carlos Guarin Amaya / Pablo Andrés Urbina</t>
  </si>
  <si>
    <t>Luis Fernando Lopez Rojas / Juan Manuel Serna Orozco</t>
  </si>
  <si>
    <t>Martin Chacon / Julian Fernandez</t>
  </si>
  <si>
    <t>Matias Jurado / Javier Muñoz</t>
  </si>
  <si>
    <t>Santiago Patiño Ocampo / Keiler Rojas Beltran</t>
  </si>
  <si>
    <t>Alejandra Candil / Mariana Salgado</t>
  </si>
  <si>
    <t>Angie Daniela Arbelaez / Lucia Barrios</t>
  </si>
  <si>
    <t>Anyi Arbelaez / Lucia Barrios</t>
  </si>
  <si>
    <t>Elizabeth Hernandez Roa / Mariana Rairan Rojas</t>
  </si>
  <si>
    <t>Hanna Escallon Martinez / Camila Eussse Henao</t>
  </si>
  <si>
    <t>Hanna Escallon Martinez / Valentina Villareal Zapata</t>
  </si>
  <si>
    <t>Hellen Perez Pineda / Melissa Velez Perez</t>
  </si>
  <si>
    <t>Laura Cañon / Isabella Marles Gonzales</t>
  </si>
  <si>
    <t>Mariana Marin / Sofia Monrroy Angel</t>
  </si>
  <si>
    <t>Nicolle Dahiana Escobar / Elizabeth Hernandez Roa</t>
  </si>
  <si>
    <t>Sofia Castaño Bedoya / Salome Mejia Posada</t>
  </si>
  <si>
    <t>Valentina Leal Castro / Isabela Mendoza Rivera</t>
  </si>
  <si>
    <t>Valeria Suarez Arias / Hilary Valencia Tabares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</si>
</sst>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F188-51FC-4882-BC88-126FDAE1A90F}">
  <dimension ref="A1:F31"/>
  <sheetViews>
    <sheetView workbookViewId="0">
      <selection activeCell="H7" sqref="H7"/>
    </sheetView>
  </sheetViews>
  <sheetFormatPr defaultRowHeight="15" x14ac:dyDescent="0.25"/>
  <cols>
    <col min="1" max="1" width="5.42578125" customWidth="1"/>
    <col min="2" max="2" width="45.28515625" customWidth="1"/>
    <col min="3" max="5" width="15.7109375" style="1" customWidth="1"/>
    <col min="6" max="6" width="9.140625" style="5"/>
  </cols>
  <sheetData>
    <row r="1" spans="1:6" x14ac:dyDescent="0.25">
      <c r="B1" s="8" t="s">
        <v>4</v>
      </c>
      <c r="C1" s="8"/>
      <c r="D1" s="8"/>
      <c r="E1" s="8"/>
    </row>
    <row r="2" spans="1:6" x14ac:dyDescent="0.25">
      <c r="C2" s="7" t="s">
        <v>3</v>
      </c>
      <c r="D2" s="7"/>
      <c r="E2" s="7"/>
    </row>
    <row r="3" spans="1:6" x14ac:dyDescent="0.25">
      <c r="B3" s="2" t="s">
        <v>5</v>
      </c>
      <c r="C3" s="3" t="s">
        <v>0</v>
      </c>
      <c r="D3" s="3" t="s">
        <v>1</v>
      </c>
      <c r="E3" s="3" t="s">
        <v>2</v>
      </c>
      <c r="F3" s="4" t="s">
        <v>6</v>
      </c>
    </row>
    <row r="4" spans="1:6" x14ac:dyDescent="0.25">
      <c r="A4">
        <v>1</v>
      </c>
      <c r="B4" t="s">
        <v>19</v>
      </c>
      <c r="C4" t="s">
        <v>17</v>
      </c>
      <c r="D4">
        <v>2600</v>
      </c>
      <c r="E4">
        <v>2600</v>
      </c>
      <c r="F4" s="5">
        <f>+D4+E4</f>
        <v>5200</v>
      </c>
    </row>
    <row r="5" spans="1:6" x14ac:dyDescent="0.25">
      <c r="A5">
        <v>2</v>
      </c>
      <c r="B5" t="s">
        <v>25</v>
      </c>
      <c r="C5">
        <v>2600</v>
      </c>
      <c r="D5">
        <v>2250</v>
      </c>
      <c r="E5"/>
      <c r="F5" s="5">
        <f t="shared" ref="F5:F28" si="0">+$C5+$D5+$E5</f>
        <v>4850</v>
      </c>
    </row>
    <row r="6" spans="1:6" x14ac:dyDescent="0.25">
      <c r="A6">
        <v>3</v>
      </c>
      <c r="B6" t="s">
        <v>32</v>
      </c>
      <c r="C6">
        <v>1990</v>
      </c>
      <c r="D6"/>
      <c r="E6">
        <v>1990</v>
      </c>
      <c r="F6" s="5">
        <f t="shared" si="0"/>
        <v>3980</v>
      </c>
    </row>
    <row r="7" spans="1:6" x14ac:dyDescent="0.25">
      <c r="A7">
        <v>4</v>
      </c>
      <c r="B7" t="s">
        <v>24</v>
      </c>
      <c r="C7">
        <v>1990</v>
      </c>
      <c r="D7">
        <v>1580</v>
      </c>
      <c r="E7"/>
      <c r="F7" s="5">
        <f t="shared" si="0"/>
        <v>3570</v>
      </c>
    </row>
    <row r="8" spans="1:6" x14ac:dyDescent="0.25">
      <c r="A8">
        <v>5</v>
      </c>
      <c r="B8" t="s">
        <v>34</v>
      </c>
      <c r="C8"/>
      <c r="D8">
        <v>870</v>
      </c>
      <c r="E8">
        <v>2250</v>
      </c>
      <c r="F8" s="5">
        <f t="shared" si="0"/>
        <v>3120</v>
      </c>
    </row>
    <row r="9" spans="1:6" x14ac:dyDescent="0.25">
      <c r="A9">
        <v>6</v>
      </c>
      <c r="B9" t="s">
        <v>8</v>
      </c>
      <c r="C9">
        <v>2250</v>
      </c>
      <c r="D9"/>
      <c r="E9"/>
      <c r="F9" s="5">
        <f t="shared" si="0"/>
        <v>2250</v>
      </c>
    </row>
    <row r="10" spans="1:6" x14ac:dyDescent="0.25">
      <c r="A10">
        <v>7</v>
      </c>
      <c r="B10" t="s">
        <v>14</v>
      </c>
      <c r="C10">
        <v>20</v>
      </c>
      <c r="D10">
        <v>1990</v>
      </c>
      <c r="E10"/>
      <c r="F10" s="5">
        <f t="shared" si="0"/>
        <v>2010</v>
      </c>
    </row>
    <row r="11" spans="1:6" x14ac:dyDescent="0.25">
      <c r="A11">
        <v>7</v>
      </c>
      <c r="B11" t="s">
        <v>30</v>
      </c>
      <c r="C11"/>
      <c r="D11">
        <v>20</v>
      </c>
      <c r="E11">
        <v>1990</v>
      </c>
      <c r="F11" s="5">
        <f t="shared" si="0"/>
        <v>2010</v>
      </c>
    </row>
    <row r="12" spans="1:6" x14ac:dyDescent="0.25">
      <c r="A12">
        <v>9</v>
      </c>
      <c r="B12" t="s">
        <v>26</v>
      </c>
      <c r="C12"/>
      <c r="D12">
        <v>1990</v>
      </c>
      <c r="E12"/>
      <c r="F12" s="5">
        <f t="shared" si="0"/>
        <v>1990</v>
      </c>
    </row>
    <row r="13" spans="1:6" x14ac:dyDescent="0.25">
      <c r="A13">
        <v>10</v>
      </c>
      <c r="B13" t="s">
        <v>31</v>
      </c>
      <c r="C13">
        <v>1580</v>
      </c>
      <c r="D13">
        <v>20</v>
      </c>
      <c r="E13">
        <v>20</v>
      </c>
      <c r="F13" s="5">
        <f t="shared" si="0"/>
        <v>1620</v>
      </c>
    </row>
    <row r="14" spans="1:6" x14ac:dyDescent="0.25">
      <c r="A14">
        <v>11</v>
      </c>
      <c r="B14" t="s">
        <v>9</v>
      </c>
      <c r="C14"/>
      <c r="D14">
        <v>1580</v>
      </c>
      <c r="E14"/>
      <c r="F14" s="5">
        <f t="shared" si="0"/>
        <v>1580</v>
      </c>
    </row>
    <row r="15" spans="1:6" x14ac:dyDescent="0.25">
      <c r="A15">
        <v>11</v>
      </c>
      <c r="B15" t="s">
        <v>35</v>
      </c>
      <c r="C15">
        <v>1580</v>
      </c>
      <c r="D15"/>
      <c r="E15"/>
      <c r="F15" s="5">
        <f t="shared" si="0"/>
        <v>1580</v>
      </c>
    </row>
    <row r="16" spans="1:6" x14ac:dyDescent="0.25">
      <c r="A16">
        <v>13</v>
      </c>
      <c r="B16" t="s">
        <v>33</v>
      </c>
      <c r="C16">
        <v>20</v>
      </c>
      <c r="D16">
        <v>870</v>
      </c>
      <c r="E16">
        <v>20</v>
      </c>
      <c r="F16" s="5">
        <f t="shared" si="0"/>
        <v>910</v>
      </c>
    </row>
    <row r="17" spans="1:6" x14ac:dyDescent="0.25">
      <c r="A17">
        <v>14</v>
      </c>
      <c r="B17" t="s">
        <v>28</v>
      </c>
      <c r="C17"/>
      <c r="D17">
        <v>870</v>
      </c>
      <c r="E17">
        <v>20</v>
      </c>
      <c r="F17" s="5">
        <f t="shared" si="0"/>
        <v>890</v>
      </c>
    </row>
    <row r="18" spans="1:6" x14ac:dyDescent="0.25">
      <c r="A18">
        <v>15</v>
      </c>
      <c r="B18" t="s">
        <v>11</v>
      </c>
      <c r="C18"/>
      <c r="D18">
        <v>870</v>
      </c>
      <c r="E18"/>
      <c r="F18" s="5">
        <f t="shared" si="0"/>
        <v>870</v>
      </c>
    </row>
    <row r="19" spans="1:6" x14ac:dyDescent="0.25">
      <c r="A19">
        <v>15</v>
      </c>
      <c r="B19" t="s">
        <v>12</v>
      </c>
      <c r="C19"/>
      <c r="D19">
        <v>870</v>
      </c>
      <c r="E19"/>
      <c r="F19" s="5">
        <f t="shared" si="0"/>
        <v>870</v>
      </c>
    </row>
    <row r="20" spans="1:6" x14ac:dyDescent="0.25">
      <c r="A20">
        <v>15</v>
      </c>
      <c r="B20" t="s">
        <v>15</v>
      </c>
      <c r="C20"/>
      <c r="D20">
        <v>870</v>
      </c>
      <c r="E20"/>
      <c r="F20" s="5">
        <f t="shared" si="0"/>
        <v>870</v>
      </c>
    </row>
    <row r="21" spans="1:6" x14ac:dyDescent="0.25">
      <c r="A21">
        <v>15</v>
      </c>
      <c r="B21" t="s">
        <v>20</v>
      </c>
      <c r="C21"/>
      <c r="D21">
        <v>870</v>
      </c>
      <c r="E21"/>
      <c r="F21" s="5">
        <f t="shared" si="0"/>
        <v>870</v>
      </c>
    </row>
    <row r="22" spans="1:6" x14ac:dyDescent="0.25">
      <c r="A22">
        <v>15</v>
      </c>
      <c r="B22" t="s">
        <v>27</v>
      </c>
      <c r="C22"/>
      <c r="D22">
        <v>870</v>
      </c>
      <c r="E22"/>
      <c r="F22" s="5">
        <f t="shared" si="0"/>
        <v>870</v>
      </c>
    </row>
    <row r="23" spans="1:6" x14ac:dyDescent="0.25">
      <c r="A23">
        <v>20</v>
      </c>
      <c r="B23" t="s">
        <v>18</v>
      </c>
      <c r="C23">
        <v>20</v>
      </c>
      <c r="D23">
        <v>20</v>
      </c>
      <c r="E23"/>
      <c r="F23" s="5">
        <f t="shared" si="0"/>
        <v>40</v>
      </c>
    </row>
    <row r="24" spans="1:6" x14ac:dyDescent="0.25">
      <c r="A24">
        <v>20</v>
      </c>
      <c r="B24" t="s">
        <v>21</v>
      </c>
      <c r="C24">
        <v>20</v>
      </c>
      <c r="D24">
        <v>20</v>
      </c>
      <c r="E24"/>
      <c r="F24" s="5">
        <f t="shared" si="0"/>
        <v>40</v>
      </c>
    </row>
    <row r="25" spans="1:6" x14ac:dyDescent="0.25">
      <c r="A25">
        <v>20</v>
      </c>
      <c r="B25" t="s">
        <v>29</v>
      </c>
      <c r="C25"/>
      <c r="D25">
        <v>20</v>
      </c>
      <c r="E25">
        <v>20</v>
      </c>
      <c r="F25" s="5">
        <f t="shared" si="0"/>
        <v>40</v>
      </c>
    </row>
    <row r="26" spans="1:6" x14ac:dyDescent="0.25">
      <c r="A26">
        <v>24</v>
      </c>
      <c r="B26" t="s">
        <v>7</v>
      </c>
      <c r="C26"/>
      <c r="D26"/>
      <c r="E26">
        <v>20</v>
      </c>
      <c r="F26" s="5">
        <f t="shared" si="0"/>
        <v>20</v>
      </c>
    </row>
    <row r="27" spans="1:6" x14ac:dyDescent="0.25">
      <c r="A27">
        <v>25</v>
      </c>
      <c r="B27" t="s">
        <v>10</v>
      </c>
      <c r="C27"/>
      <c r="D27">
        <v>20</v>
      </c>
      <c r="E27"/>
      <c r="F27" s="5">
        <f t="shared" si="0"/>
        <v>20</v>
      </c>
    </row>
    <row r="28" spans="1:6" x14ac:dyDescent="0.25">
      <c r="A28">
        <v>26</v>
      </c>
      <c r="B28" t="s">
        <v>13</v>
      </c>
      <c r="C28"/>
      <c r="D28"/>
      <c r="E28">
        <v>20</v>
      </c>
      <c r="F28" s="5">
        <f t="shared" si="0"/>
        <v>20</v>
      </c>
    </row>
    <row r="29" spans="1:6" x14ac:dyDescent="0.25">
      <c r="A29">
        <v>27</v>
      </c>
      <c r="B29" t="s">
        <v>16</v>
      </c>
      <c r="C29" t="s">
        <v>17</v>
      </c>
      <c r="D29">
        <v>20</v>
      </c>
      <c r="E29"/>
      <c r="F29" s="5">
        <f>+D29</f>
        <v>20</v>
      </c>
    </row>
    <row r="30" spans="1:6" x14ac:dyDescent="0.25">
      <c r="A30">
        <v>28</v>
      </c>
      <c r="B30" t="s">
        <v>22</v>
      </c>
      <c r="C30"/>
      <c r="D30"/>
      <c r="E30">
        <v>20</v>
      </c>
      <c r="F30" s="5">
        <f>+$C30+$D30+$E30</f>
        <v>20</v>
      </c>
    </row>
    <row r="31" spans="1:6" x14ac:dyDescent="0.25">
      <c r="A31">
        <v>29</v>
      </c>
      <c r="B31" t="s">
        <v>23</v>
      </c>
      <c r="C31">
        <v>20</v>
      </c>
      <c r="D31"/>
      <c r="E31"/>
      <c r="F31" s="5">
        <f>+$C31+$D31+$E31</f>
        <v>20</v>
      </c>
    </row>
  </sheetData>
  <mergeCells count="2">
    <mergeCell ref="C2:E2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A3E7-BE48-4AE6-99F5-C33AFFE8B316}">
  <dimension ref="A1:F30"/>
  <sheetViews>
    <sheetView workbookViewId="0">
      <selection activeCell="F1" sqref="F1:F1048576"/>
    </sheetView>
  </sheetViews>
  <sheetFormatPr defaultRowHeight="15" x14ac:dyDescent="0.25"/>
  <cols>
    <col min="1" max="1" width="6" customWidth="1"/>
    <col min="2" max="2" width="45.85546875" customWidth="1"/>
    <col min="3" max="5" width="15.7109375" customWidth="1"/>
    <col min="6" max="6" width="9.140625" style="6"/>
  </cols>
  <sheetData>
    <row r="1" spans="1:6" x14ac:dyDescent="0.25">
      <c r="B1" s="8" t="s">
        <v>63</v>
      </c>
      <c r="C1" s="8"/>
      <c r="D1" s="8"/>
      <c r="E1" s="8"/>
    </row>
    <row r="2" spans="1:6" x14ac:dyDescent="0.25">
      <c r="C2" s="7" t="s">
        <v>3</v>
      </c>
      <c r="D2" s="7"/>
      <c r="E2" s="7"/>
    </row>
    <row r="3" spans="1:6" x14ac:dyDescent="0.25">
      <c r="B3" s="2" t="s">
        <v>5</v>
      </c>
      <c r="C3" s="3" t="s">
        <v>0</v>
      </c>
      <c r="D3" s="3" t="s">
        <v>1</v>
      </c>
      <c r="E3" s="3" t="s">
        <v>2</v>
      </c>
      <c r="F3" s="4" t="s">
        <v>6</v>
      </c>
    </row>
    <row r="4" spans="1:6" x14ac:dyDescent="0.25">
      <c r="A4">
        <v>1</v>
      </c>
      <c r="B4" t="s">
        <v>43</v>
      </c>
      <c r="D4">
        <v>2600</v>
      </c>
      <c r="E4">
        <v>1990</v>
      </c>
      <c r="F4" s="6">
        <f>+C4+D4+E4</f>
        <v>4590</v>
      </c>
    </row>
    <row r="5" spans="1:6" x14ac:dyDescent="0.25">
      <c r="A5">
        <v>1</v>
      </c>
      <c r="B5" t="s">
        <v>53</v>
      </c>
      <c r="C5" t="s">
        <v>17</v>
      </c>
      <c r="D5">
        <v>1990</v>
      </c>
      <c r="E5">
        <v>2600</v>
      </c>
      <c r="F5" s="6">
        <f>+E5+D5</f>
        <v>4590</v>
      </c>
    </row>
    <row r="6" spans="1:6" x14ac:dyDescent="0.25">
      <c r="A6">
        <v>3</v>
      </c>
      <c r="B6" t="s">
        <v>50</v>
      </c>
      <c r="C6">
        <v>1580</v>
      </c>
      <c r="D6">
        <v>1580</v>
      </c>
      <c r="F6" s="6">
        <f>+E6+D6+C6</f>
        <v>3160</v>
      </c>
    </row>
    <row r="7" spans="1:6" x14ac:dyDescent="0.25">
      <c r="A7">
        <v>4</v>
      </c>
      <c r="B7" t="s">
        <v>52</v>
      </c>
      <c r="C7">
        <v>2600</v>
      </c>
      <c r="D7">
        <v>20</v>
      </c>
      <c r="F7" s="6">
        <f>+E7+D7+C7</f>
        <v>2620</v>
      </c>
    </row>
    <row r="8" spans="1:6" x14ac:dyDescent="0.25">
      <c r="A8">
        <v>5</v>
      </c>
      <c r="B8" t="s">
        <v>58</v>
      </c>
      <c r="C8">
        <v>2250</v>
      </c>
      <c r="D8">
        <v>20</v>
      </c>
      <c r="F8" s="6">
        <f>+D8+C8</f>
        <v>2270</v>
      </c>
    </row>
    <row r="9" spans="1:6" x14ac:dyDescent="0.25">
      <c r="A9">
        <v>6</v>
      </c>
      <c r="B9" t="s">
        <v>60</v>
      </c>
      <c r="D9">
        <v>2250</v>
      </c>
      <c r="F9" s="6">
        <f>+D9+C9</f>
        <v>2250</v>
      </c>
    </row>
    <row r="10" spans="1:6" x14ac:dyDescent="0.25">
      <c r="A10">
        <v>7</v>
      </c>
      <c r="B10" t="s">
        <v>42</v>
      </c>
      <c r="D10">
        <v>1990</v>
      </c>
      <c r="E10">
        <v>20</v>
      </c>
      <c r="F10" s="6">
        <f>+E10+D10</f>
        <v>2010</v>
      </c>
    </row>
    <row r="11" spans="1:6" x14ac:dyDescent="0.25">
      <c r="A11">
        <v>7</v>
      </c>
      <c r="B11" t="s">
        <v>56</v>
      </c>
      <c r="C11">
        <v>1990</v>
      </c>
      <c r="D11">
        <v>20</v>
      </c>
      <c r="F11" s="6">
        <f>+D11+C11</f>
        <v>2010</v>
      </c>
    </row>
    <row r="12" spans="1:6" x14ac:dyDescent="0.25">
      <c r="A12">
        <v>9</v>
      </c>
      <c r="B12" t="s">
        <v>45</v>
      </c>
      <c r="E12">
        <v>1990</v>
      </c>
      <c r="F12" s="6">
        <f>+E12+D12+C12</f>
        <v>1990</v>
      </c>
    </row>
    <row r="13" spans="1:6" x14ac:dyDescent="0.25">
      <c r="A13">
        <v>9</v>
      </c>
      <c r="B13" t="s">
        <v>57</v>
      </c>
      <c r="C13">
        <v>1990</v>
      </c>
      <c r="F13" s="6">
        <f>+D13+C13</f>
        <v>1990</v>
      </c>
    </row>
    <row r="14" spans="1:6" x14ac:dyDescent="0.25">
      <c r="A14">
        <v>11</v>
      </c>
      <c r="B14" t="s">
        <v>37</v>
      </c>
      <c r="D14">
        <v>1580</v>
      </c>
      <c r="F14" s="6">
        <f>+C14+D14+E14</f>
        <v>1580</v>
      </c>
    </row>
    <row r="15" spans="1:6" x14ac:dyDescent="0.25">
      <c r="A15">
        <v>11</v>
      </c>
      <c r="B15" t="s">
        <v>38</v>
      </c>
      <c r="C15">
        <v>1580</v>
      </c>
      <c r="F15" s="6">
        <f>+C15+D15+E15</f>
        <v>1580</v>
      </c>
    </row>
    <row r="16" spans="1:6" x14ac:dyDescent="0.25">
      <c r="A16">
        <v>11</v>
      </c>
      <c r="B16" t="s">
        <v>46</v>
      </c>
      <c r="C16">
        <v>1580</v>
      </c>
      <c r="F16" s="6">
        <f>+E16+D16+C16</f>
        <v>1580</v>
      </c>
    </row>
    <row r="17" spans="1:6" x14ac:dyDescent="0.25">
      <c r="A17">
        <v>11</v>
      </c>
      <c r="B17" t="s">
        <v>48</v>
      </c>
      <c r="C17">
        <v>1580</v>
      </c>
      <c r="F17" s="6">
        <f>+E17+D17+C17</f>
        <v>1580</v>
      </c>
    </row>
    <row r="18" spans="1:6" x14ac:dyDescent="0.25">
      <c r="A18">
        <v>11</v>
      </c>
      <c r="B18" t="s">
        <v>49</v>
      </c>
      <c r="D18">
        <v>1580</v>
      </c>
      <c r="F18" s="6">
        <f>+E18+D18+C18</f>
        <v>1580</v>
      </c>
    </row>
    <row r="19" spans="1:6" x14ac:dyDescent="0.25">
      <c r="A19">
        <v>11</v>
      </c>
      <c r="B19" t="s">
        <v>61</v>
      </c>
      <c r="D19">
        <v>1580</v>
      </c>
      <c r="E19">
        <v>2250</v>
      </c>
      <c r="F19" s="6">
        <f>+D19+C19</f>
        <v>1580</v>
      </c>
    </row>
    <row r="20" spans="1:6" x14ac:dyDescent="0.25">
      <c r="A20">
        <v>17</v>
      </c>
      <c r="B20" t="s">
        <v>41</v>
      </c>
      <c r="C20">
        <v>20</v>
      </c>
      <c r="D20">
        <v>20</v>
      </c>
      <c r="F20" s="6">
        <f>+C20+D20+E20</f>
        <v>40</v>
      </c>
    </row>
    <row r="21" spans="1:6" x14ac:dyDescent="0.25">
      <c r="A21">
        <v>18</v>
      </c>
      <c r="B21" t="s">
        <v>36</v>
      </c>
      <c r="C21">
        <v>20</v>
      </c>
      <c r="F21" s="6">
        <f>+C21+D21+E21</f>
        <v>20</v>
      </c>
    </row>
    <row r="22" spans="1:6" x14ac:dyDescent="0.25">
      <c r="A22">
        <v>18</v>
      </c>
      <c r="B22" t="s">
        <v>39</v>
      </c>
      <c r="E22">
        <v>20</v>
      </c>
      <c r="F22" s="6">
        <f>+C22+D22+E22</f>
        <v>20</v>
      </c>
    </row>
    <row r="23" spans="1:6" x14ac:dyDescent="0.25">
      <c r="A23">
        <v>18</v>
      </c>
      <c r="B23" t="s">
        <v>40</v>
      </c>
      <c r="E23">
        <v>20</v>
      </c>
      <c r="F23" s="6">
        <f>+C23+D23+E23</f>
        <v>20</v>
      </c>
    </row>
    <row r="24" spans="1:6" x14ac:dyDescent="0.25">
      <c r="A24">
        <v>18</v>
      </c>
      <c r="B24" t="s">
        <v>44</v>
      </c>
      <c r="C24" t="s">
        <v>17</v>
      </c>
      <c r="E24">
        <v>20</v>
      </c>
      <c r="F24" s="6">
        <f>+E24</f>
        <v>20</v>
      </c>
    </row>
    <row r="25" spans="1:6" x14ac:dyDescent="0.25">
      <c r="A25">
        <v>18</v>
      </c>
      <c r="B25" t="s">
        <v>47</v>
      </c>
      <c r="E25">
        <v>20</v>
      </c>
      <c r="F25" s="6">
        <f>+E25+D25+C25</f>
        <v>20</v>
      </c>
    </row>
    <row r="26" spans="1:6" x14ac:dyDescent="0.25">
      <c r="A26">
        <v>18</v>
      </c>
      <c r="B26" t="s">
        <v>51</v>
      </c>
      <c r="D26">
        <v>20</v>
      </c>
      <c r="F26" s="6">
        <f>+E26+D26+C26</f>
        <v>20</v>
      </c>
    </row>
    <row r="27" spans="1:6" x14ac:dyDescent="0.25">
      <c r="A27">
        <v>18</v>
      </c>
      <c r="B27" t="s">
        <v>54</v>
      </c>
      <c r="D27">
        <v>20</v>
      </c>
      <c r="F27" s="6">
        <f>+D27</f>
        <v>20</v>
      </c>
    </row>
    <row r="28" spans="1:6" x14ac:dyDescent="0.25">
      <c r="A28">
        <v>18</v>
      </c>
      <c r="B28" t="s">
        <v>55</v>
      </c>
      <c r="C28">
        <v>20</v>
      </c>
      <c r="F28" s="6">
        <f>+C28</f>
        <v>20</v>
      </c>
    </row>
    <row r="29" spans="1:6" x14ac:dyDescent="0.25">
      <c r="A29">
        <v>18</v>
      </c>
      <c r="B29" t="s">
        <v>62</v>
      </c>
      <c r="C29">
        <v>20</v>
      </c>
      <c r="F29" s="6">
        <f>+D29+C29</f>
        <v>20</v>
      </c>
    </row>
    <row r="30" spans="1:6" x14ac:dyDescent="0.25">
      <c r="A30">
        <v>18</v>
      </c>
      <c r="B30" t="s">
        <v>59</v>
      </c>
      <c r="E30">
        <v>20</v>
      </c>
      <c r="F30" s="6">
        <v>20</v>
      </c>
    </row>
  </sheetData>
  <mergeCells count="2">
    <mergeCell ref="B1:E1"/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68B30-D35D-4276-B8FA-3F7234FE8D60}">
  <dimension ref="A1:F26"/>
  <sheetViews>
    <sheetView workbookViewId="0">
      <selection activeCell="E27" sqref="E27"/>
    </sheetView>
  </sheetViews>
  <sheetFormatPr defaultRowHeight="15" x14ac:dyDescent="0.25"/>
  <cols>
    <col min="1" max="1" width="5.7109375" customWidth="1"/>
    <col min="2" max="2" width="45.85546875" customWidth="1"/>
    <col min="3" max="5" width="15.7109375" customWidth="1"/>
    <col min="6" max="6" width="9.140625" style="6"/>
  </cols>
  <sheetData>
    <row r="1" spans="1:6" x14ac:dyDescent="0.25">
      <c r="B1" s="8" t="s">
        <v>64</v>
      </c>
      <c r="C1" s="8"/>
      <c r="D1" s="8"/>
      <c r="E1" s="8"/>
    </row>
    <row r="2" spans="1:6" x14ac:dyDescent="0.25">
      <c r="C2" s="7" t="s">
        <v>3</v>
      </c>
      <c r="D2" s="7"/>
      <c r="E2" s="7"/>
    </row>
    <row r="3" spans="1:6" x14ac:dyDescent="0.25">
      <c r="B3" s="2" t="s">
        <v>5</v>
      </c>
      <c r="C3" s="3" t="s">
        <v>0</v>
      </c>
      <c r="D3" s="3" t="s">
        <v>1</v>
      </c>
      <c r="E3" s="3" t="s">
        <v>2</v>
      </c>
      <c r="F3" s="4" t="s">
        <v>6</v>
      </c>
    </row>
    <row r="4" spans="1:6" x14ac:dyDescent="0.25">
      <c r="A4">
        <v>1</v>
      </c>
      <c r="B4" t="s">
        <v>72</v>
      </c>
      <c r="D4">
        <v>2600</v>
      </c>
      <c r="E4">
        <v>2600</v>
      </c>
      <c r="F4" s="6">
        <f t="shared" ref="F4:F25" si="0">+C4+D4+E4</f>
        <v>5200</v>
      </c>
    </row>
    <row r="5" spans="1:6" x14ac:dyDescent="0.25">
      <c r="A5">
        <v>2</v>
      </c>
      <c r="B5" t="s">
        <v>78</v>
      </c>
      <c r="C5">
        <v>2600</v>
      </c>
      <c r="D5">
        <v>2250</v>
      </c>
      <c r="F5" s="6">
        <f t="shared" si="0"/>
        <v>4850</v>
      </c>
    </row>
    <row r="6" spans="1:6" x14ac:dyDescent="0.25">
      <c r="A6">
        <v>3</v>
      </c>
      <c r="B6" t="s">
        <v>88</v>
      </c>
      <c r="D6">
        <v>1990</v>
      </c>
      <c r="E6">
        <v>2250</v>
      </c>
      <c r="F6" s="6">
        <f t="shared" si="0"/>
        <v>4240</v>
      </c>
    </row>
    <row r="7" spans="1:6" x14ac:dyDescent="0.25">
      <c r="A7">
        <v>4</v>
      </c>
      <c r="B7" t="s">
        <v>77</v>
      </c>
      <c r="C7">
        <v>1990</v>
      </c>
      <c r="D7">
        <v>1990</v>
      </c>
      <c r="F7" s="6">
        <f t="shared" si="0"/>
        <v>3980</v>
      </c>
    </row>
    <row r="8" spans="1:6" x14ac:dyDescent="0.25">
      <c r="A8">
        <v>5</v>
      </c>
      <c r="B8" t="s">
        <v>80</v>
      </c>
      <c r="D8">
        <v>1580</v>
      </c>
      <c r="E8">
        <v>1990</v>
      </c>
      <c r="F8" s="6">
        <f t="shared" si="0"/>
        <v>3570</v>
      </c>
    </row>
    <row r="9" spans="1:6" x14ac:dyDescent="0.25">
      <c r="A9">
        <v>6</v>
      </c>
      <c r="B9" t="s">
        <v>67</v>
      </c>
      <c r="C9">
        <v>2250</v>
      </c>
      <c r="F9" s="6">
        <f t="shared" si="0"/>
        <v>2250</v>
      </c>
    </row>
    <row r="10" spans="1:6" x14ac:dyDescent="0.25">
      <c r="A10">
        <v>7</v>
      </c>
      <c r="B10" t="s">
        <v>81</v>
      </c>
      <c r="E10">
        <v>1990</v>
      </c>
      <c r="F10" s="6">
        <f t="shared" si="0"/>
        <v>1990</v>
      </c>
    </row>
    <row r="11" spans="1:6" x14ac:dyDescent="0.25">
      <c r="A11">
        <v>7</v>
      </c>
      <c r="B11" t="s">
        <v>82</v>
      </c>
      <c r="C11">
        <v>1990</v>
      </c>
      <c r="F11" s="6">
        <f t="shared" si="0"/>
        <v>1990</v>
      </c>
    </row>
    <row r="12" spans="1:6" x14ac:dyDescent="0.25">
      <c r="A12">
        <v>9</v>
      </c>
      <c r="B12" t="s">
        <v>69</v>
      </c>
      <c r="D12">
        <v>1580</v>
      </c>
      <c r="F12" s="6">
        <f t="shared" si="0"/>
        <v>1580</v>
      </c>
    </row>
    <row r="13" spans="1:6" x14ac:dyDescent="0.25">
      <c r="A13">
        <v>9</v>
      </c>
      <c r="B13" t="s">
        <v>74</v>
      </c>
      <c r="D13">
        <v>1580</v>
      </c>
      <c r="F13" s="6">
        <f t="shared" si="0"/>
        <v>1580</v>
      </c>
    </row>
    <row r="14" spans="1:6" x14ac:dyDescent="0.25">
      <c r="A14">
        <v>9</v>
      </c>
      <c r="B14" t="s">
        <v>79</v>
      </c>
      <c r="D14">
        <v>1580</v>
      </c>
      <c r="F14" s="6">
        <f t="shared" si="0"/>
        <v>1580</v>
      </c>
    </row>
    <row r="15" spans="1:6" x14ac:dyDescent="0.25">
      <c r="A15">
        <v>12</v>
      </c>
      <c r="B15" t="s">
        <v>86</v>
      </c>
      <c r="C15">
        <v>20</v>
      </c>
      <c r="D15">
        <v>20</v>
      </c>
      <c r="E15">
        <v>20</v>
      </c>
      <c r="F15" s="6">
        <f t="shared" si="0"/>
        <v>60</v>
      </c>
    </row>
    <row r="16" spans="1:6" x14ac:dyDescent="0.25">
      <c r="A16">
        <v>13</v>
      </c>
      <c r="B16" t="s">
        <v>75</v>
      </c>
      <c r="C16">
        <v>20</v>
      </c>
      <c r="D16">
        <v>20</v>
      </c>
      <c r="F16" s="6">
        <f t="shared" si="0"/>
        <v>40</v>
      </c>
    </row>
    <row r="17" spans="1:6" x14ac:dyDescent="0.25">
      <c r="A17">
        <v>13</v>
      </c>
      <c r="B17" t="s">
        <v>83</v>
      </c>
      <c r="C17">
        <v>20</v>
      </c>
      <c r="E17">
        <v>20</v>
      </c>
      <c r="F17" s="6">
        <f t="shared" si="0"/>
        <v>40</v>
      </c>
    </row>
    <row r="18" spans="1:6" x14ac:dyDescent="0.25">
      <c r="A18">
        <v>15</v>
      </c>
      <c r="B18" t="s">
        <v>68</v>
      </c>
      <c r="D18">
        <v>20</v>
      </c>
      <c r="F18" s="6">
        <f t="shared" si="0"/>
        <v>20</v>
      </c>
    </row>
    <row r="19" spans="1:6" x14ac:dyDescent="0.25">
      <c r="A19">
        <v>15</v>
      </c>
      <c r="B19" t="s">
        <v>70</v>
      </c>
      <c r="D19">
        <v>20</v>
      </c>
      <c r="F19" s="6">
        <f t="shared" si="0"/>
        <v>20</v>
      </c>
    </row>
    <row r="20" spans="1:6" x14ac:dyDescent="0.25">
      <c r="A20">
        <v>15</v>
      </c>
      <c r="B20" t="s">
        <v>71</v>
      </c>
      <c r="D20">
        <v>20</v>
      </c>
      <c r="F20" s="6">
        <f t="shared" si="0"/>
        <v>20</v>
      </c>
    </row>
    <row r="21" spans="1:6" x14ac:dyDescent="0.25">
      <c r="A21">
        <v>15</v>
      </c>
      <c r="B21" t="s">
        <v>73</v>
      </c>
      <c r="D21">
        <v>20</v>
      </c>
      <c r="F21" s="6">
        <f t="shared" si="0"/>
        <v>20</v>
      </c>
    </row>
    <row r="22" spans="1:6" x14ac:dyDescent="0.25">
      <c r="A22">
        <v>15</v>
      </c>
      <c r="B22" t="s">
        <v>76</v>
      </c>
      <c r="E22">
        <v>20</v>
      </c>
      <c r="F22" s="6">
        <f t="shared" si="0"/>
        <v>20</v>
      </c>
    </row>
    <row r="23" spans="1:6" x14ac:dyDescent="0.25">
      <c r="A23">
        <v>15</v>
      </c>
      <c r="B23" t="s">
        <v>84</v>
      </c>
      <c r="E23">
        <v>20</v>
      </c>
      <c r="F23" s="6">
        <f t="shared" si="0"/>
        <v>20</v>
      </c>
    </row>
    <row r="24" spans="1:6" x14ac:dyDescent="0.25">
      <c r="A24">
        <v>15</v>
      </c>
      <c r="B24" t="s">
        <v>85</v>
      </c>
      <c r="D24">
        <v>20</v>
      </c>
      <c r="F24" s="6">
        <f t="shared" si="0"/>
        <v>20</v>
      </c>
    </row>
    <row r="25" spans="1:6" x14ac:dyDescent="0.25">
      <c r="A25">
        <v>15</v>
      </c>
      <c r="B25" t="s">
        <v>89</v>
      </c>
      <c r="C25">
        <v>20</v>
      </c>
      <c r="F25" s="6">
        <f t="shared" si="0"/>
        <v>20</v>
      </c>
    </row>
    <row r="26" spans="1:6" x14ac:dyDescent="0.25">
      <c r="A26">
        <v>15</v>
      </c>
      <c r="B26" t="s">
        <v>87</v>
      </c>
      <c r="E26">
        <v>20</v>
      </c>
      <c r="F26" s="6">
        <v>20</v>
      </c>
    </row>
  </sheetData>
  <mergeCells count="2">
    <mergeCell ref="B1:E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4F4F-4EAB-477C-A4E7-C41EE31CA62E}">
  <dimension ref="A1:F17"/>
  <sheetViews>
    <sheetView workbookViewId="0">
      <selection activeCell="A18" sqref="A18"/>
    </sheetView>
  </sheetViews>
  <sheetFormatPr defaultRowHeight="15" x14ac:dyDescent="0.25"/>
  <cols>
    <col min="1" max="1" width="5.5703125" customWidth="1"/>
    <col min="2" max="2" width="45.85546875" customWidth="1"/>
    <col min="3" max="5" width="15.7109375" customWidth="1"/>
    <col min="6" max="6" width="9.140625" style="6"/>
  </cols>
  <sheetData>
    <row r="1" spans="1:6" x14ac:dyDescent="0.25">
      <c r="B1" s="8" t="s">
        <v>65</v>
      </c>
      <c r="C1" s="8"/>
      <c r="D1" s="8"/>
      <c r="E1" s="8"/>
    </row>
    <row r="2" spans="1:6" x14ac:dyDescent="0.25">
      <c r="C2" s="7" t="s">
        <v>3</v>
      </c>
      <c r="D2" s="7"/>
      <c r="E2" s="7"/>
    </row>
    <row r="3" spans="1:6" x14ac:dyDescent="0.25">
      <c r="B3" s="2" t="s">
        <v>5</v>
      </c>
      <c r="C3" s="3" t="s">
        <v>0</v>
      </c>
      <c r="D3" s="3" t="s">
        <v>1</v>
      </c>
      <c r="E3" s="3" t="s">
        <v>2</v>
      </c>
      <c r="F3" s="4" t="s">
        <v>6</v>
      </c>
    </row>
    <row r="4" spans="1:6" x14ac:dyDescent="0.25">
      <c r="A4">
        <v>1</v>
      </c>
      <c r="B4" t="s">
        <v>93</v>
      </c>
      <c r="D4">
        <v>2600</v>
      </c>
      <c r="E4">
        <v>2600</v>
      </c>
      <c r="F4" s="6">
        <f t="shared" ref="F4:F17" si="0">+E4+D4</f>
        <v>5200</v>
      </c>
    </row>
    <row r="5" spans="1:6" x14ac:dyDescent="0.25">
      <c r="A5">
        <v>2</v>
      </c>
      <c r="B5" t="s">
        <v>100</v>
      </c>
      <c r="E5">
        <v>2250</v>
      </c>
      <c r="F5" s="6">
        <f t="shared" si="0"/>
        <v>2250</v>
      </c>
    </row>
    <row r="6" spans="1:6" x14ac:dyDescent="0.25">
      <c r="A6">
        <v>2</v>
      </c>
      <c r="B6" t="s">
        <v>96</v>
      </c>
      <c r="D6">
        <v>2250</v>
      </c>
      <c r="F6" s="6">
        <f t="shared" si="0"/>
        <v>2250</v>
      </c>
    </row>
    <row r="7" spans="1:6" x14ac:dyDescent="0.25">
      <c r="A7">
        <v>3</v>
      </c>
      <c r="B7" t="s">
        <v>92</v>
      </c>
      <c r="D7">
        <v>1990</v>
      </c>
      <c r="F7" s="6">
        <f t="shared" si="0"/>
        <v>1990</v>
      </c>
    </row>
    <row r="8" spans="1:6" x14ac:dyDescent="0.25">
      <c r="A8">
        <v>3</v>
      </c>
      <c r="B8" t="s">
        <v>97</v>
      </c>
      <c r="D8">
        <v>1990</v>
      </c>
      <c r="F8" s="6">
        <f t="shared" si="0"/>
        <v>1990</v>
      </c>
    </row>
    <row r="9" spans="1:6" x14ac:dyDescent="0.25">
      <c r="A9">
        <v>4</v>
      </c>
      <c r="B9" t="s">
        <v>98</v>
      </c>
      <c r="D9">
        <v>1580</v>
      </c>
      <c r="E9">
        <v>20</v>
      </c>
      <c r="F9" s="6">
        <f t="shared" si="0"/>
        <v>1600</v>
      </c>
    </row>
    <row r="10" spans="1:6" x14ac:dyDescent="0.25">
      <c r="A10">
        <v>5</v>
      </c>
      <c r="B10" t="s">
        <v>101</v>
      </c>
      <c r="D10">
        <v>1580</v>
      </c>
      <c r="F10" s="6">
        <f t="shared" si="0"/>
        <v>1580</v>
      </c>
    </row>
    <row r="11" spans="1:6" x14ac:dyDescent="0.25">
      <c r="A11">
        <v>6</v>
      </c>
      <c r="B11" t="s">
        <v>90</v>
      </c>
      <c r="D11">
        <v>20</v>
      </c>
      <c r="F11" s="6">
        <f t="shared" si="0"/>
        <v>20</v>
      </c>
    </row>
    <row r="12" spans="1:6" x14ac:dyDescent="0.25">
      <c r="A12">
        <v>6</v>
      </c>
      <c r="B12" t="s">
        <v>91</v>
      </c>
      <c r="E12">
        <v>20</v>
      </c>
      <c r="F12" s="6">
        <f t="shared" si="0"/>
        <v>20</v>
      </c>
    </row>
    <row r="13" spans="1:6" x14ac:dyDescent="0.25">
      <c r="A13">
        <v>6</v>
      </c>
      <c r="B13" t="s">
        <v>94</v>
      </c>
      <c r="D13">
        <v>20</v>
      </c>
      <c r="F13" s="6">
        <f t="shared" si="0"/>
        <v>20</v>
      </c>
    </row>
    <row r="14" spans="1:6" x14ac:dyDescent="0.25">
      <c r="A14">
        <v>6</v>
      </c>
      <c r="B14" t="s">
        <v>95</v>
      </c>
      <c r="D14">
        <v>20</v>
      </c>
      <c r="F14" s="6">
        <f t="shared" si="0"/>
        <v>20</v>
      </c>
    </row>
    <row r="15" spans="1:6" x14ac:dyDescent="0.25">
      <c r="A15">
        <v>6</v>
      </c>
      <c r="B15" t="s">
        <v>99</v>
      </c>
      <c r="D15">
        <v>20</v>
      </c>
      <c r="E15">
        <v>20</v>
      </c>
      <c r="F15" s="6">
        <f t="shared" si="0"/>
        <v>40</v>
      </c>
    </row>
    <row r="16" spans="1:6" x14ac:dyDescent="0.25">
      <c r="A16">
        <v>6</v>
      </c>
      <c r="B16" t="s">
        <v>102</v>
      </c>
      <c r="D16">
        <v>20</v>
      </c>
      <c r="F16" s="6">
        <f t="shared" si="0"/>
        <v>20</v>
      </c>
    </row>
    <row r="17" spans="1:6" x14ac:dyDescent="0.25">
      <c r="A17">
        <v>6</v>
      </c>
      <c r="B17" t="s">
        <v>103</v>
      </c>
      <c r="E17">
        <v>20</v>
      </c>
      <c r="F17" s="6">
        <f t="shared" si="0"/>
        <v>20</v>
      </c>
    </row>
  </sheetData>
  <mergeCells count="2">
    <mergeCell ref="B1:E1"/>
    <mergeCell ref="C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9D3B-8077-463E-A496-B0AF6F65F3EE}">
  <dimension ref="A1:F16"/>
  <sheetViews>
    <sheetView tabSelected="1" workbookViewId="0">
      <selection activeCell="B19" sqref="B19"/>
    </sheetView>
  </sheetViews>
  <sheetFormatPr defaultRowHeight="15" x14ac:dyDescent="0.25"/>
  <cols>
    <col min="1" max="1" width="6.28515625" customWidth="1"/>
    <col min="2" max="2" width="45.5703125" customWidth="1"/>
    <col min="3" max="5" width="15.7109375" customWidth="1"/>
    <col min="6" max="6" width="11.140625" style="6" customWidth="1"/>
  </cols>
  <sheetData>
    <row r="1" spans="1:6" x14ac:dyDescent="0.25">
      <c r="B1" s="8" t="s">
        <v>66</v>
      </c>
      <c r="C1" s="8"/>
      <c r="D1" s="8"/>
      <c r="E1" s="8"/>
    </row>
    <row r="2" spans="1:6" x14ac:dyDescent="0.25">
      <c r="C2" s="7" t="s">
        <v>3</v>
      </c>
      <c r="D2" s="7"/>
      <c r="E2" s="7"/>
    </row>
    <row r="3" spans="1:6" x14ac:dyDescent="0.25">
      <c r="B3" s="2" t="s">
        <v>5</v>
      </c>
      <c r="C3" s="3" t="s">
        <v>0</v>
      </c>
      <c r="D3" s="3" t="s">
        <v>1</v>
      </c>
      <c r="E3" s="3" t="s">
        <v>2</v>
      </c>
      <c r="F3" s="4" t="s">
        <v>6</v>
      </c>
    </row>
    <row r="4" spans="1:6" x14ac:dyDescent="0.25">
      <c r="A4">
        <v>1</v>
      </c>
      <c r="B4" t="s">
        <v>110</v>
      </c>
      <c r="D4">
        <v>2600</v>
      </c>
      <c r="E4">
        <v>2600</v>
      </c>
      <c r="F4" s="6">
        <f t="shared" ref="F4:F16" si="0">+D4+E4</f>
        <v>5200</v>
      </c>
    </row>
    <row r="5" spans="1:6" x14ac:dyDescent="0.25">
      <c r="A5">
        <v>2</v>
      </c>
      <c r="B5" t="s">
        <v>109</v>
      </c>
      <c r="D5">
        <v>2250</v>
      </c>
      <c r="F5" s="6">
        <f t="shared" si="0"/>
        <v>2250</v>
      </c>
    </row>
    <row r="6" spans="1:6" x14ac:dyDescent="0.25">
      <c r="A6">
        <v>2</v>
      </c>
      <c r="B6" t="s">
        <v>115</v>
      </c>
      <c r="E6">
        <v>2250</v>
      </c>
      <c r="F6" s="6">
        <f t="shared" si="0"/>
        <v>2250</v>
      </c>
    </row>
    <row r="7" spans="1:6" x14ac:dyDescent="0.25">
      <c r="A7">
        <v>3</v>
      </c>
      <c r="B7" t="s">
        <v>104</v>
      </c>
      <c r="D7">
        <v>1990</v>
      </c>
      <c r="F7" s="6">
        <f t="shared" si="0"/>
        <v>1990</v>
      </c>
    </row>
    <row r="8" spans="1:6" x14ac:dyDescent="0.25">
      <c r="A8">
        <v>3</v>
      </c>
      <c r="B8" t="s">
        <v>107</v>
      </c>
      <c r="D8">
        <v>1990</v>
      </c>
      <c r="F8" s="6">
        <f t="shared" si="0"/>
        <v>1990</v>
      </c>
    </row>
    <row r="9" spans="1:6" x14ac:dyDescent="0.25">
      <c r="A9">
        <v>4</v>
      </c>
      <c r="B9" t="s">
        <v>105</v>
      </c>
      <c r="E9">
        <v>20</v>
      </c>
      <c r="F9" s="6">
        <f t="shared" si="0"/>
        <v>20</v>
      </c>
    </row>
    <row r="10" spans="1:6" x14ac:dyDescent="0.25">
      <c r="A10">
        <v>4</v>
      </c>
      <c r="B10" t="s">
        <v>106</v>
      </c>
      <c r="D10">
        <v>20</v>
      </c>
      <c r="F10" s="6">
        <f t="shared" si="0"/>
        <v>20</v>
      </c>
    </row>
    <row r="11" spans="1:6" x14ac:dyDescent="0.25">
      <c r="A11">
        <v>4</v>
      </c>
      <c r="B11" t="s">
        <v>108</v>
      </c>
      <c r="E11">
        <v>20</v>
      </c>
      <c r="F11" s="6">
        <f t="shared" si="0"/>
        <v>20</v>
      </c>
    </row>
    <row r="12" spans="1:6" x14ac:dyDescent="0.25">
      <c r="A12">
        <v>4</v>
      </c>
      <c r="B12" t="s">
        <v>111</v>
      </c>
      <c r="D12">
        <v>20</v>
      </c>
      <c r="F12" s="6">
        <f t="shared" si="0"/>
        <v>20</v>
      </c>
    </row>
    <row r="13" spans="1:6" x14ac:dyDescent="0.25">
      <c r="A13">
        <v>4</v>
      </c>
      <c r="B13" t="s">
        <v>112</v>
      </c>
      <c r="D13">
        <v>20</v>
      </c>
      <c r="F13" s="6">
        <f t="shared" si="0"/>
        <v>20</v>
      </c>
    </row>
    <row r="14" spans="1:6" x14ac:dyDescent="0.25">
      <c r="A14">
        <v>4</v>
      </c>
      <c r="B14" t="s">
        <v>113</v>
      </c>
      <c r="E14">
        <v>20</v>
      </c>
      <c r="F14" s="6">
        <f t="shared" si="0"/>
        <v>20</v>
      </c>
    </row>
    <row r="15" spans="1:6" x14ac:dyDescent="0.25">
      <c r="A15">
        <v>4</v>
      </c>
      <c r="B15" t="s">
        <v>114</v>
      </c>
      <c r="D15">
        <v>20</v>
      </c>
      <c r="F15" s="6">
        <f t="shared" si="0"/>
        <v>20</v>
      </c>
    </row>
    <row r="16" spans="1:6" x14ac:dyDescent="0.25">
      <c r="A16">
        <v>4</v>
      </c>
      <c r="B16" t="s">
        <v>116</v>
      </c>
      <c r="E16">
        <v>20</v>
      </c>
      <c r="F16" s="6">
        <f t="shared" si="0"/>
        <v>20</v>
      </c>
    </row>
  </sheetData>
  <mergeCells count="2">
    <mergeCell ref="B1:E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 U13</vt:lpstr>
      <vt:lpstr>GS U13</vt:lpstr>
      <vt:lpstr>XD U13</vt:lpstr>
      <vt:lpstr>BD U13</vt:lpstr>
      <vt:lpstr>GD U13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2021-12-01T03:40:59Z</dcterms:created>
  <dcterms:modified xsi:type="dcterms:W3CDTF">2021-12-02T00:53:12Z</dcterms:modified>
</cp:coreProperties>
</file>